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<sst xmlns="http://schemas.openxmlformats.org/spreadsheetml/2006/main" count="32" uniqueCount="32">
  <si>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</si>
  <si>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EAR060</t>
  </si>
  <si>
    <t xml:space="preserve">m</t>
  </si>
  <si>
    <t xml:space="preserve">Réparation d'une fissure dans un revêtement en plâtre, avec plâtre et maille.</t>
  </si>
  <si>
    <r>
      <rPr>
        <sz val="8.25"/>
        <color rgb="FF000000"/>
        <rFont val="Arial"/>
        <family val="2"/>
      </rPr>
      <t xml:space="preserve">Réparation d'une fissure dans un revêtement de plâtre sur le parement vertical de plus de 3 m de hauteur par application d'une première couche de sous-enduit en plâtre B1, mise en place de maille en fibre de verre tissée, anti-alcalin, avec le plâtre encore frais, application postérieure d'une seconde couche de sous-enduit avec le même plâtre et retouche finale avec une couche d'enduit de finition en plâtre C6,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</si>
  <si>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</si>
  <si>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</si>
  <si>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</si>
  <si>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</si>
  <si>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</si>
  <si>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</si>
  <si>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</si>
  <si>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</si>
  <si>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</si>
  <si>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mt28vye020</t>
  </si>
  <si>
    <t xml:space="preserve">Maille en fibre de verre tissée, anti-alcalin, de 5x5 mm de vide de maille, flexible et imputrescible dans le temps, de 70 g/m² de masse surfacique et 0,40 mm d'épaisseur de fil, pour renforcer les plâtres.</t>
  </si>
  <si>
    <t xml:space="preserve">m²</t>
  </si>
  <si>
    <t xml:space="preserve">mt09pye010a</t>
  </si>
  <si>
    <t xml:space="preserve">Pâte de plâtre pour application en couche mince C6, selon NF EN 13279-1.</t>
  </si>
  <si>
    <t xml:space="preserve">m³</t>
  </si>
  <si>
    <t xml:space="preserve">mo113</t>
  </si>
  <si>
    <t xml:space="preserve">Ouvrier d'exécution I/OE1 construction.</t>
  </si>
  <si>
    <t xml:space="preserve">h</t>
  </si>
  <si>
    <t xml:space="preserve">mo033</t>
  </si>
  <si>
    <t xml:space="preserve">Compagnon professionnel III/CP2 plâtrier.</t>
  </si>
  <si>
    <t xml:space="preserve">h</t>
  </si>
  <si>
    <t xml:space="preserve">mo071</t>
  </si>
  <si>
    <t xml:space="preserve">Ouvrier professionnel II/OP plâtrier.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</si>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</sst>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148.5</v>
      </c>
      <c r="H9" s="13">
        <f ca="1">ROUND(INDIRECT(ADDRESS(ROW()+(0), COLUMN()+(-3), 1))*INDIRECT(ADDRESS(ROW()+(0), COLUMN()+(-1), 1)), 2)</f>
        <v>0.59</v>
      </c>
    </row>
    <row r="10" spans="1:8" ht="34.50" thickBot="1" customHeight="1">
      <c r="A10" s="14" t="s">
        <v>14</v>
      </c>
      <c r="B10" s="14"/>
      <c r="C10" s="14" t="s">
        <v>15</v>
      </c>
      <c r="D10" s="14"/>
      <c r="E10" s="15">
        <v>0.347</v>
      </c>
      <c r="F10" s="16" t="s">
        <v>16</v>
      </c>
      <c r="G10" s="17">
        <v>0.76</v>
      </c>
      <c r="H10" s="17">
        <f ca="1">ROUND(INDIRECT(ADDRESS(ROW()+(0), COLUMN()+(-3), 1))*INDIRECT(ADDRESS(ROW()+(0), COLUMN()+(-1), 1)), 2)</f>
        <v>0.26</v>
      </c>
    </row>
    <row r="11" spans="1:8" ht="13.50" thickBot="1" customHeight="1">
      <c r="A11" s="14" t="s">
        <v>17</v>
      </c>
      <c r="B11" s="14"/>
      <c r="C11" s="14" t="s">
        <v>18</v>
      </c>
      <c r="D11" s="14"/>
      <c r="E11" s="15">
        <v>0.001</v>
      </c>
      <c r="F11" s="16" t="s">
        <v>19</v>
      </c>
      <c r="G11" s="17">
        <v>166.7</v>
      </c>
      <c r="H11" s="17">
        <f ca="1">ROUND(INDIRECT(ADDRESS(ROW()+(0), COLUMN()+(-3), 1))*INDIRECT(ADDRESS(ROW()+(0), COLUMN()+(-1), 1)), 2)</f>
        <v>0.17</v>
      </c>
    </row>
    <row r="12" spans="1:8" ht="13.50" thickBot="1" customHeight="1">
      <c r="A12" s="14" t="s">
        <v>20</v>
      </c>
      <c r="B12" s="14"/>
      <c r="C12" s="14" t="s">
        <v>21</v>
      </c>
      <c r="D12" s="14"/>
      <c r="E12" s="15">
        <v>0.392</v>
      </c>
      <c r="F12" s="16" t="s">
        <v>22</v>
      </c>
      <c r="G12" s="17">
        <v>24.51</v>
      </c>
      <c r="H12" s="17">
        <f ca="1">ROUND(INDIRECT(ADDRESS(ROW()+(0), COLUMN()+(-3), 1))*INDIRECT(ADDRESS(ROW()+(0), COLUMN()+(-1), 1)), 2)</f>
        <v>9.61</v>
      </c>
    </row>
    <row r="13" spans="1:8" ht="13.50" thickBot="1" customHeight="1">
      <c r="A13" s="14" t="s">
        <v>23</v>
      </c>
      <c r="B13" s="14"/>
      <c r="C13" s="14" t="s">
        <v>24</v>
      </c>
      <c r="D13" s="14"/>
      <c r="E13" s="15">
        <v>0.334</v>
      </c>
      <c r="F13" s="16" t="s">
        <v>25</v>
      </c>
      <c r="G13" s="17">
        <v>29.25</v>
      </c>
      <c r="H13" s="17">
        <f ca="1">ROUND(INDIRECT(ADDRESS(ROW()+(0), COLUMN()+(-3), 1))*INDIRECT(ADDRESS(ROW()+(0), COLUMN()+(-1), 1)), 2)</f>
        <v>9.77</v>
      </c>
    </row>
    <row r="14" spans="1:8" ht="13.50" thickBot="1" customHeight="1">
      <c r="A14" s="14" t="s">
        <v>26</v>
      </c>
      <c r="B14" s="14"/>
      <c r="C14" s="18" t="s">
        <v>27</v>
      </c>
      <c r="D14" s="18"/>
      <c r="E14" s="19">
        <v>0.197</v>
      </c>
      <c r="F14" s="20" t="s">
        <v>28</v>
      </c>
      <c r="G14" s="21">
        <v>26.02</v>
      </c>
      <c r="H14" s="21">
        <f ca="1">ROUND(INDIRECT(ADDRESS(ROW()+(0), COLUMN()+(-3), 1))*INDIRECT(ADDRESS(ROW()+(0), COLUMN()+(-1), 1)), 2)</f>
        <v>5.13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25.53</v>
      </c>
      <c r="H15" s="24">
        <f ca="1">ROUND(INDIRECT(ADDRESS(ROW()+(0), COLUMN()+(-3), 1))*INDIRECT(ADDRESS(ROW()+(0), COLUMN()+(-1), 1))/100, 2)</f>
        <v>0.51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26.04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