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<sst xmlns="http://schemas.openxmlformats.org/spreadsheetml/2006/main" count="20" uniqueCount="20">
  <si>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</si>
  <si>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EAN110</t>
  </si>
  <si>
    <t xml:space="preserve">m²</t>
  </si>
  <si>
    <t xml:space="preserve">Nettoyage des façades au laser.</t>
  </si>
  <si>
    <r>
      <rPr>
        <sz val="8.25"/>
        <color rgb="FF000000"/>
        <rFont val="Arial"/>
        <family val="2"/>
      </rPr>
      <t xml:space="preserve">Nettoyage de façade en maçonnerie de maçonnerie en pierre à bâtir brute en mauvais état de conservation, via désincrustation photonique de saleté par micro-résonance superficielle en utilisant un équipement de radiation laser avec panneau de contrôle pour la régulation de la fréquence et de la puissance du rayon, système de refroidissement et manipulateur laser, en considérant un degré de complexité moyen.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</si>
  <si>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</si>
  <si>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</si>
  <si>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</si>
  <si>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</si>
  <si>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</si>
  <si>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</si>
  <si>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mq08war100</t>
  </si>
  <si>
    <t xml:space="preserve">Désincrustation photonique de saleté par micro-résonance superficielle en utilisant un équipement de radiation laser avec panneau de contrôle pour la régulation de la fréquence et de la puissance du rayon, système de refroidissement et manipulateur laser, appliqué dans les éléments en pierre naturelle par un opérateur spécialisé.</t>
  </si>
  <si>
    <t xml:space="preserve">h</t>
  </si>
  <si>
    <t xml:space="preserve">mo020</t>
  </si>
  <si>
    <t xml:space="preserve">Compagnon professionnel III/CP2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</si>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</sst>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25" customWidth="1"/>
    <col min="3" max="3" width="2.04"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2.866</v>
      </c>
      <c r="F9" s="11" t="s">
        <v>13</v>
      </c>
      <c r="G9" s="13">
        <v>65.67</v>
      </c>
      <c r="H9" s="13">
        <f ca="1">ROUND(INDIRECT(ADDRESS(ROW()+(0), COLUMN()+(-3), 1))*INDIRECT(ADDRESS(ROW()+(0), COLUMN()+(-1), 1)), 2)</f>
        <v>188.21</v>
      </c>
    </row>
    <row r="10" spans="1:8" ht="13.50" thickBot="1" customHeight="1">
      <c r="A10" s="14" t="s">
        <v>14</v>
      </c>
      <c r="B10" s="14"/>
      <c r="C10" s="15" t="s">
        <v>15</v>
      </c>
      <c r="D10" s="15"/>
      <c r="E10" s="16">
        <v>1.936</v>
      </c>
      <c r="F10" s="17" t="s">
        <v>16</v>
      </c>
      <c r="G10" s="18">
        <v>30.66</v>
      </c>
      <c r="H10" s="18">
        <f ca="1">ROUND(INDIRECT(ADDRESS(ROW()+(0), COLUMN()+(-3), 1))*INDIRECT(ADDRESS(ROW()+(0), COLUMN()+(-1), 1)), 2)</f>
        <v>59.36</v>
      </c>
    </row>
    <row r="11" spans="1:8" ht="13.50" thickBot="1" customHeight="1">
      <c r="A11" s="15"/>
      <c r="B11" s="15"/>
      <c r="C11" s="5" t="s">
        <v>17</v>
      </c>
      <c r="D11" s="5"/>
      <c r="E11" s="19">
        <v>2</v>
      </c>
      <c r="F11" s="20" t="s">
        <v>18</v>
      </c>
      <c r="G11" s="21">
        <f ca="1">ROUND(SUM(INDIRECT(ADDRESS(ROW()+(-1), COLUMN()+(1), 1)),INDIRECT(ADDRESS(ROW()+(-2), COLUMN()+(1), 1))), 2)</f>
        <v>247.57</v>
      </c>
      <c r="H11" s="21">
        <f ca="1">ROUND(INDIRECT(ADDRESS(ROW()+(0), COLUMN()+(-3), 1))*INDIRECT(ADDRESS(ROW()+(0), COLUMN()+(-1), 1))/100, 2)</f>
        <v>4.95</v>
      </c>
    </row>
    <row r="12" spans="1:8" ht="13.50" thickBot="1" customHeight="1">
      <c r="A12" s="22"/>
      <c r="B12" s="22"/>
      <c r="C12" s="23"/>
      <c r="D12" s="23"/>
      <c r="E12" s="23"/>
      <c r="F12" s="24"/>
      <c r="G12" s="25" t="s">
        <v>19</v>
      </c>
      <c r="H12" s="26">
        <f ca="1">ROUND(SUM(INDIRECT(ADDRESS(ROW()+(-1), COLUMN()+(0), 1)),INDIRECT(ADDRESS(ROW()+(-2), COLUMN()+(0), 1)),INDIRECT(ADDRESS(ROW()+(-3), COLUMN()+(0), 1))), 2)</f>
        <v>252.52</v>
      </c>
    </row>
  </sheetData>
  <mergeCells count="14">
    <mergeCell ref="A1:H1"/>
    <mergeCell ref="B3:C3"/>
    <mergeCell ref="D3:H3"/>
    <mergeCell ref="A5:H5"/>
    <mergeCell ref="A8:B8"/>
    <mergeCell ref="C8:D8"/>
    <mergeCell ref="A9:B9"/>
    <mergeCell ref="C9:D9"/>
    <mergeCell ref="A10:B10"/>
    <mergeCell ref="C10:D10"/>
    <mergeCell ref="A11:B11"/>
    <mergeCell ref="C11:D11"/>
    <mergeCell ref="A12:B12"/>
    <mergeCell ref="C12:D12"/>
  </mergeCells>
  <pageMargins left="0.147638" right="0.147638" top="0.206693" bottom="0.206693" header="0.0" footer="0.0"/>
  <pageSetup paperSize="9" orientation="portrait"/>
  <rowBreaks count="0" manualBreakCount="0">
    </rowBreaks>
</worksheet>
</file>