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<sst xmlns="http://schemas.openxmlformats.org/spreadsheetml/2006/main" count="23" uniqueCount="23">
  <si>
    <t xml:space="preserve"/>
  </si>
  <si>
    <t xml:space="preserve">AVP050</t>
  </si>
  <si>
    <t xml:space="preserve">m³</t>
  </si>
  <si>
    <t xml:space="preserve">Apport de terre végétale.</t>
  </si>
  <si>
    <r>
      <rPr>
        <sz val="8.25"/>
        <color rgb="FF000000"/>
        <rFont val="Arial"/>
        <family val="2"/>
      </rPr>
      <t xml:space="preserve">Apport de terre végétale criblée et fertilisée, fournie en sacs et étendue avec des moyens manuels, via pelle, houe et râteau, en couches d'épaisseur uniforme et sans endommager les plantes existantes.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</si>
  <si>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</si>
  <si>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</si>
  <si>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</si>
  <si>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</si>
  <si>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</si>
  <si>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</si>
  <si>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mt48tie035b</t>
  </si>
  <si>
    <t xml:space="preserve">Terre végétale criblée et fertilisée, fournie en sacs.</t>
  </si>
  <si>
    <t xml:space="preserve">m³</t>
  </si>
  <si>
    <t xml:space="preserve">mo040</t>
  </si>
  <si>
    <t xml:space="preserve">Compagnon professionnel III/CP2 jardinier.</t>
  </si>
  <si>
    <t xml:space="preserve">h</t>
  </si>
  <si>
    <t xml:space="preserve">mo115</t>
  </si>
  <si>
    <t xml:space="preserve">Ouvrier jardinier.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</si>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</sst>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3.23" customWidth="1"/>
    <col min="4" max="4" width="49.30" customWidth="1"/>
    <col min="5" max="5" width="14.28" customWidth="1"/>
    <col min="6" max="6" width="11.56" customWidth="1"/>
    <col min="7" max="7" width="21.08" customWidth="1"/>
    <col min="8" max="8" width="14.4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1.12</v>
      </c>
      <c r="F9" s="11" t="s">
        <v>13</v>
      </c>
      <c r="G9" s="13">
        <v>38.5</v>
      </c>
      <c r="H9" s="13">
        <f ca="1">ROUND(INDIRECT(ADDRESS(ROW()+(0), COLUMN()+(-3), 1))*INDIRECT(ADDRESS(ROW()+(0), COLUMN()+(-1), 1)), 2)</f>
        <v>43.12</v>
      </c>
    </row>
    <row r="10" spans="1:8" ht="13.50" thickBot="1" customHeight="1">
      <c r="A10" s="14" t="s">
        <v>14</v>
      </c>
      <c r="B10" s="14"/>
      <c r="C10" s="14"/>
      <c r="D10" s="14" t="s">
        <v>15</v>
      </c>
      <c r="E10" s="15">
        <v>0.996</v>
      </c>
      <c r="F10" s="16" t="s">
        <v>16</v>
      </c>
      <c r="G10" s="17">
        <v>29.25</v>
      </c>
      <c r="H10" s="17">
        <f ca="1">ROUND(INDIRECT(ADDRESS(ROW()+(0), COLUMN()+(-3), 1))*INDIRECT(ADDRESS(ROW()+(0), COLUMN()+(-1), 1)), 2)</f>
        <v>29.13</v>
      </c>
    </row>
    <row r="11" spans="1:8" ht="13.50" thickBot="1" customHeight="1">
      <c r="A11" s="14" t="s">
        <v>17</v>
      </c>
      <c r="B11" s="14"/>
      <c r="C11" s="14"/>
      <c r="D11" s="18" t="s">
        <v>18</v>
      </c>
      <c r="E11" s="19">
        <v>0.996</v>
      </c>
      <c r="F11" s="20" t="s">
        <v>19</v>
      </c>
      <c r="G11" s="21">
        <v>24.51</v>
      </c>
      <c r="H11" s="21">
        <f ca="1">ROUND(INDIRECT(ADDRESS(ROW()+(0), COLUMN()+(-3), 1))*INDIRECT(ADDRESS(ROW()+(0), COLUMN()+(-1), 1)), 2)</f>
        <v>24.41</v>
      </c>
    </row>
    <row r="12" spans="1:8" ht="13.50" thickBot="1" customHeight="1">
      <c r="A12" s="18"/>
      <c r="B12" s="18"/>
      <c r="C12" s="18"/>
      <c r="D12" s="5" t="s">
        <v>20</v>
      </c>
      <c r="E12" s="22">
        <v>2</v>
      </c>
      <c r="F12" s="23" t="s">
        <v>21</v>
      </c>
      <c r="G12" s="24">
        <f ca="1">ROUND(SUM(INDIRECT(ADDRESS(ROW()+(-1), COLUMN()+(1), 1)),INDIRECT(ADDRESS(ROW()+(-2), COLUMN()+(1), 1)),INDIRECT(ADDRESS(ROW()+(-3), COLUMN()+(1), 1))), 2)</f>
        <v>96.66</v>
      </c>
      <c r="H12" s="24">
        <f ca="1">ROUND(INDIRECT(ADDRESS(ROW()+(0), COLUMN()+(-3), 1))*INDIRECT(ADDRESS(ROW()+(0), COLUMN()+(-1), 1))/100, 2)</f>
        <v>1.93</v>
      </c>
    </row>
    <row r="13" spans="1:8" ht="13.50" thickBot="1" customHeight="1">
      <c r="A13" s="25"/>
      <c r="B13" s="25"/>
      <c r="C13" s="25"/>
      <c r="D13" s="26"/>
      <c r="E13" s="26"/>
      <c r="F13" s="27"/>
      <c r="G13" s="28" t="s">
        <v>22</v>
      </c>
      <c r="H13" s="29">
        <f ca="1">ROUND(SUM(INDIRECT(ADDRESS(ROW()+(-1), COLUMN()+(0), 1)),INDIRECT(ADDRESS(ROW()+(-2), COLUMN()+(0), 1)),INDIRECT(ADDRESS(ROW()+(-3), COLUMN()+(0), 1)),INDIRECT(ADDRESS(ROW()+(-4), COLUMN()+(0), 1))), 2)</f>
        <v>98.59</v>
      </c>
    </row>
  </sheetData>
  <mergeCells count="9">
    <mergeCell ref="A1:H1"/>
    <mergeCell ref="C3:H3"/>
    <mergeCell ref="A5:H5"/>
    <mergeCell ref="A8:C8"/>
    <mergeCell ref="A9:C9"/>
    <mergeCell ref="A10:C10"/>
    <mergeCell ref="A11:C11"/>
    <mergeCell ref="A12:C12"/>
    <mergeCell ref="A13:C13"/>
  </mergeCells>
  <pageMargins left="0.147638" right="0.147638" top="0.206693" bottom="0.206693" header="0.0" footer="0.0"/>
  <pageSetup paperSize="9" orientation="portrait"/>
  <rowBreaks count="0" manualBreakCount="0">
    </rowBreaks>
</worksheet>
</file>