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<sst xmlns="http://schemas.openxmlformats.org/spreadsheetml/2006/main" count="42" uniqueCount="42">
  <si>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</si>
  <si>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AVN010</t>
  </si>
  <si>
    <t xml:space="preserve">U</t>
  </si>
  <si>
    <t xml:space="preserve">Plantation d'un arbre.</t>
  </si>
  <si>
    <r>
      <rPr>
        <sz val="8.25"/>
        <color rgb="FF000000"/>
        <rFont val="Arial"/>
        <family val="2"/>
      </rPr>
      <t xml:space="preserve">Plantation de Palmier-dattier (Phoenix dactylifera) de provenance nationale, de 3 à 4 m de hauteur, dans un trou de 160x160x110 cm réalisé avec des moyens mécaniques; fourniture avec motte. Comprend la terre végétale criblée et les substrats végétaux fertilisés.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</si>
  <si>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</si>
  <si>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</si>
  <si>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</si>
  <si>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</si>
  <si>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</si>
  <si>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</si>
  <si>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mt48epp010a</t>
  </si>
  <si>
    <t xml:space="preserve">Palmier-dattier (Phoenix dactylifera) de provenance nationale, de 3 à 4 m de hauteur; fourniture avec motte de terre.</t>
  </si>
  <si>
    <t xml:space="preserve">U</t>
  </si>
  <si>
    <t xml:space="preserve">mt48tie030a</t>
  </si>
  <si>
    <t xml:space="preserve">Terre végétale criblée, fournie en vrac.</t>
  </si>
  <si>
    <t xml:space="preserve">m³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</si>
  <si>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</si>
  <si>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</si>
  <si>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</si>
  <si>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</si>
  <si>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</si>
  <si>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</si>
  <si>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</si>
  <si>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</si>
  <si>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</si>
  <si>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</si>
  <si>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</si>
  <si>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</si>
  <si>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mq04cag010b</t>
  </si>
  <si>
    <t xml:space="preserve">Camion grue jusqu'à 10 t de charge maximale.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</si>
  <si>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</si>
  <si>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</si>
  <si>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</si>
  <si>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</si>
  <si>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</si>
  <si>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</si>
  <si>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</si>
  <si>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</si>
  <si>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</si>
  <si>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1.911,19€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</si>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</sst>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1531.25</v>
      </c>
      <c r="G9" s="13">
        <f ca="1">ROUND(INDIRECT(ADDRESS(ROW()+(0), COLUMN()+(-3), 1))*INDIRECT(ADDRESS(ROW()+(0), COLUMN()+(-1), 1)), 2)</f>
        <v>1531.25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23.7</v>
      </c>
      <c r="G10" s="17">
        <f ca="1">ROUND(INDIRECT(ADDRESS(ROW()+(0), COLUMN()+(-3), 1))*INDIRECT(ADDRESS(ROW()+(0), COLUMN()+(-1), 1)), 2)</f>
        <v>4.74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30</v>
      </c>
      <c r="E11" s="16" t="s">
        <v>19</v>
      </c>
      <c r="F11" s="17">
        <v>0.83</v>
      </c>
      <c r="G11" s="17">
        <f ca="1">ROUND(INDIRECT(ADDRESS(ROW()+(0), COLUMN()+(-3), 1))*INDIRECT(ADDRESS(ROW()+(0), COLUMN()+(-1), 1)), 2)</f>
        <v>24.9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1.5</v>
      </c>
      <c r="G12" s="17">
        <f ca="1">ROUND(INDIRECT(ADDRESS(ROW()+(0), COLUMN()+(-3), 1))*INDIRECT(ADDRESS(ROW()+(0), COLUMN()+(-1), 1)), 2)</f>
        <v>0.15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3.478</v>
      </c>
      <c r="E13" s="16" t="s">
        <v>25</v>
      </c>
      <c r="F13" s="17">
        <v>51.91</v>
      </c>
      <c r="G13" s="17">
        <f ca="1">ROUND(INDIRECT(ADDRESS(ROW()+(0), COLUMN()+(-3), 1))*INDIRECT(ADDRESS(ROW()+(0), COLUMN()+(-1), 1)), 2)</f>
        <v>180.54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10.38</v>
      </c>
      <c r="G14" s="17">
        <f ca="1">ROUND(INDIRECT(ADDRESS(ROW()+(0), COLUMN()+(-3), 1))*INDIRECT(ADDRESS(ROW()+(0), COLUMN()+(-1), 1)), 2)</f>
        <v>2.41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0.696</v>
      </c>
      <c r="E15" s="16" t="s">
        <v>31</v>
      </c>
      <c r="F15" s="17">
        <v>62.72</v>
      </c>
      <c r="G15" s="17">
        <f ca="1">ROUND(INDIRECT(ADDRESS(ROW()+(0), COLUMN()+(-3), 1))*INDIRECT(ADDRESS(ROW()+(0), COLUMN()+(-1), 1)), 2)</f>
        <v>43.65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3.321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97.14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4.428</v>
      </c>
      <c r="E17" s="20" t="s">
        <v>37</v>
      </c>
      <c r="F17" s="21">
        <v>24.51</v>
      </c>
      <c r="G17" s="21">
        <f ca="1">ROUND(INDIRECT(ADDRESS(ROW()+(0), COLUMN()+(-3), 1))*INDIRECT(ADDRESS(ROW()+(0), COLUMN()+(-1), 1)), 2)</f>
        <v>108.53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1993.31</v>
      </c>
      <c r="G18" s="24">
        <f ca="1">ROUND(INDIRECT(ADDRESS(ROW()+(0), COLUMN()+(-3), 1))*INDIRECT(ADDRESS(ROW()+(0), COLUMN()+(-1), 1))/100, 2)</f>
        <v>39.87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2033.18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