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<sst xmlns="http://schemas.openxmlformats.org/spreadsheetml/2006/main" count="24" uniqueCount="24">
  <si>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</si>
  <si>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ABE090</t>
  </si>
  <si>
    <t xml:space="preserve">U</t>
  </si>
  <si>
    <t xml:space="preserve">Équipement automatique de chloration saline.</t>
  </si>
  <si>
    <r>
      <rPr>
        <sz val="8.25"/>
        <color rgb="FF000000"/>
        <rFont val="Arial"/>
        <family val="2"/>
      </rPr>
      <t xml:space="preserve">Équipement d'électrolyse saline pour la génération de chlore, pour une piscine de 150 m³ de capacité, production de chlore 32 g/h, avec écran tactile, détecteur de gaz, interrupteur de débit, porte-sonde compact, entrées et sorties numériques pour le contrôle d'autres équipements de la piscine, port Ethernet et possibilité de contrôle depuis un smartphone ou une tablette via une application pour IOS (iPhone et iPad) et Android.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</si>
  <si>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</si>
  <si>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</si>
  <si>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</si>
  <si>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</si>
  <si>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</si>
  <si>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</si>
  <si>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mt47pec110d</t>
  </si>
  <si>
    <t xml:space="preserve">Équipement d'électrolyse saline pour la génération de chlore, pour une piscine de 150 m³ de capacité, production de chlore 32 g/h, avec écran tactile, détecteur de gaz, interrupteur de débit, porte-sonde compact, entrées et sorties numériques pour le contrôle d'autres équipements de la piscine, port Ethernet et possibilité de contrôle depuis un smartphone ou une tablette via une application pour IOS (iPhone et iPad) et Android.</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</si>
  <si>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</si>
  <si>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</si>
  <si>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</si>
  <si>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</si>
  <si>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</si>
  <si>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</si>
  <si>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</si>
  <si>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</si>
  <si>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</si>
  <si>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1.781,24€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</si>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</sst>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1747.2</v>
      </c>
      <c r="G9" s="13">
        <f ca="1">ROUND(INDIRECT(ADDRESS(ROW()+(0), COLUMN()+(-3), 1))*INDIRECT(ADDRESS(ROW()+(0), COLUMN()+(-1), 1)), 2)</f>
        <v>1747.2</v>
      </c>
    </row>
    <row r="10" spans="1:7" ht="13.50" thickBot="1" customHeight="1">
      <c r="A10" s="14" t="s">
        <v>14</v>
      </c>
      <c r="B10" s="14"/>
      <c r="C10" s="14" t="s">
        <v>15</v>
      </c>
      <c r="D10" s="15">
        <v>3.65</v>
      </c>
      <c r="E10" s="16" t="s">
        <v>16</v>
      </c>
      <c r="F10" s="17">
        <v>31.65</v>
      </c>
      <c r="G10" s="17">
        <f ca="1">ROUND(INDIRECT(ADDRESS(ROW()+(0), COLUMN()+(-3), 1))*INDIRECT(ADDRESS(ROW()+(0), COLUMN()+(-1), 1)), 2)</f>
        <v>115.52</v>
      </c>
    </row>
    <row r="11" spans="1:7" ht="13.50" thickBot="1" customHeight="1">
      <c r="A11" s="14" t="s">
        <v>17</v>
      </c>
      <c r="B11" s="14"/>
      <c r="C11" s="18" t="s">
        <v>18</v>
      </c>
      <c r="D11" s="19">
        <v>3.65</v>
      </c>
      <c r="E11" s="20" t="s">
        <v>19</v>
      </c>
      <c r="F11" s="21">
        <v>27.24</v>
      </c>
      <c r="G11" s="21">
        <f ca="1">ROUND(INDIRECT(ADDRESS(ROW()+(0), COLUMN()+(-3), 1))*INDIRECT(ADDRESS(ROW()+(0), COLUMN()+(-1), 1)), 2)</f>
        <v>99.43</v>
      </c>
    </row>
    <row r="12" spans="1:7" ht="13.50" thickBot="1" customHeight="1">
      <c r="A12" s="18"/>
      <c r="B12" s="18"/>
      <c r="C12" s="5" t="s">
        <v>20</v>
      </c>
      <c r="D12" s="22">
        <v>2</v>
      </c>
      <c r="E12" s="23" t="s">
        <v>21</v>
      </c>
      <c r="F12" s="24">
        <f ca="1">ROUND(SUM(INDIRECT(ADDRESS(ROW()+(-1), COLUMN()+(1), 1)),INDIRECT(ADDRESS(ROW()+(-2), COLUMN()+(1), 1)),INDIRECT(ADDRESS(ROW()+(-3), COLUMN()+(1), 1))), 2)</f>
        <v>1962.15</v>
      </c>
      <c r="G12" s="24">
        <f ca="1">ROUND(INDIRECT(ADDRESS(ROW()+(0), COLUMN()+(-3), 1))*INDIRECT(ADDRESS(ROW()+(0), COLUMN()+(-1), 1))/100, 2)</f>
        <v>39.24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2001.39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