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<sst xmlns="http://schemas.openxmlformats.org/spreadsheetml/2006/main" count="27" uniqueCount="27">
  <si>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</si>
  <si>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AAS030</t>
  </si>
  <si>
    <t xml:space="preserve">U</t>
  </si>
  <si>
    <t xml:space="preserve">Station d'épuration des eaux grises.</t>
  </si>
  <si>
    <r>
      <rPr>
        <sz val="8.25"/>
        <color rgb="FF000000"/>
        <rFont val="Arial"/>
        <family val="2"/>
      </rPr>
      <t xml:space="preserve">Station d'épuration des eaux grises domestiques de basse contamination, avec capacité pour 160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</si>
  <si>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</si>
  <si>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</si>
  <si>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</si>
  <si>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</si>
  <si>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</si>
  <si>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</si>
  <si>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mt46feb010ie</t>
  </si>
  <si>
    <t xml:space="preserve">Station d'épuration des eaux grises domestiques de basse contamination, avec capacité pour 160 utilisateurs (H.E.), composée de filtre en polyéthylène pour les éléments les plus gros, deux pompes de filtrage et lavage à contrecourant, filtre dual automatique à rendement élevé, électrovanne, deux réservoirs en polyester de section circulaire de 5 m³ chacun, pompe d'oxygénation, réservoir en polyéthylène avec pompe pour dosage de chlore, réservoir en polyéthylène avec pompe pour dosage de colorant, vannes, interrupteurs de niveau, trop-plein avec tuyauterie d'évacuation, tableau électrique et socle.</t>
  </si>
  <si>
    <t xml:space="preserve">U</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</si>
  <si>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</si>
  <si>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</si>
  <si>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</si>
  <si>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</si>
  <si>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</si>
  <si>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</si>
  <si>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</si>
  <si>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</si>
  <si>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</si>
  <si>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</si>
  <si>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</si>
  <si>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42.987,02€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</si>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</sst>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27208.5</v>
      </c>
      <c r="G9" s="13">
        <f ca="1">ROUND(INDIRECT(ADDRESS(ROW()+(0), COLUMN()+(-3), 1))*INDIRECT(ADDRESS(ROW()+(0), COLUMN()+(-1), 1)), 2)</f>
        <v>27208.5</v>
      </c>
    </row>
    <row r="10" spans="1:7" ht="13.50" thickBot="1" customHeight="1">
      <c r="A10" s="14" t="s">
        <v>14</v>
      </c>
      <c r="B10" s="14"/>
      <c r="C10" s="14" t="s">
        <v>15</v>
      </c>
      <c r="D10" s="15">
        <v>1.159</v>
      </c>
      <c r="E10" s="16" t="s">
        <v>16</v>
      </c>
      <c r="F10" s="17">
        <v>55.38</v>
      </c>
      <c r="G10" s="17">
        <f ca="1">ROUND(INDIRECT(ADDRESS(ROW()+(0), COLUMN()+(-3), 1))*INDIRECT(ADDRESS(ROW()+(0), COLUMN()+(-1), 1)), 2)</f>
        <v>64.19</v>
      </c>
    </row>
    <row r="11" spans="1:7" ht="13.50" thickBot="1" customHeight="1">
      <c r="A11" s="14" t="s">
        <v>17</v>
      </c>
      <c r="B11" s="14"/>
      <c r="C11" s="14" t="s">
        <v>18</v>
      </c>
      <c r="D11" s="15">
        <v>5.038</v>
      </c>
      <c r="E11" s="16" t="s">
        <v>19</v>
      </c>
      <c r="F11" s="17">
        <v>30.2</v>
      </c>
      <c r="G11" s="17">
        <f ca="1">ROUND(INDIRECT(ADDRESS(ROW()+(0), COLUMN()+(-3), 1))*INDIRECT(ADDRESS(ROW()+(0), COLUMN()+(-1), 1)), 2)</f>
        <v>152.15</v>
      </c>
    </row>
    <row r="12" spans="1:7" ht="13.50" thickBot="1" customHeight="1">
      <c r="A12" s="14" t="s">
        <v>20</v>
      </c>
      <c r="B12" s="14"/>
      <c r="C12" s="18" t="s">
        <v>21</v>
      </c>
      <c r="D12" s="19">
        <v>5.038</v>
      </c>
      <c r="E12" s="20" t="s">
        <v>22</v>
      </c>
      <c r="F12" s="21">
        <v>25.99</v>
      </c>
      <c r="G12" s="21">
        <f ca="1">ROUND(INDIRECT(ADDRESS(ROW()+(0), COLUMN()+(-3), 1))*INDIRECT(ADDRESS(ROW()+(0), COLUMN()+(-1), 1)), 2)</f>
        <v>130.94</v>
      </c>
    </row>
    <row r="13" spans="1:7" ht="13.50" thickBot="1" customHeight="1">
      <c r="A13" s="18"/>
      <c r="B13" s="18"/>
      <c r="C13" s="5" t="s">
        <v>23</v>
      </c>
      <c r="D13" s="22">
        <v>4</v>
      </c>
      <c r="E13" s="23" t="s">
        <v>24</v>
      </c>
      <c r="F13" s="24">
        <f ca="1">ROUND(SUM(INDIRECT(ADDRESS(ROW()+(-1), COLUMN()+(1), 1)),INDIRECT(ADDRESS(ROW()+(-2), COLUMN()+(1), 1)),INDIRECT(ADDRESS(ROW()+(-3), COLUMN()+(1), 1)),INDIRECT(ADDRESS(ROW()+(-4), COLUMN()+(1), 1))), 2)</f>
        <v>27555.8</v>
      </c>
      <c r="G13" s="24">
        <f ca="1">ROUND(INDIRECT(ADDRESS(ROW()+(0), COLUMN()+(-3), 1))*INDIRECT(ADDRESS(ROW()+(0), COLUMN()+(-1), 1))/100, 2)</f>
        <v>1102.23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28658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