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<sst xmlns="http://schemas.openxmlformats.org/spreadsheetml/2006/main" count="24" uniqueCount="24">
  <si>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</si>
  <si>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AAL090</t>
  </si>
  <si>
    <t xml:space="preserve">U</t>
  </si>
  <si>
    <t xml:space="preserve">Séparateur d'hydrocarbures en polyéthylène haute densité (PEHD/HDPE).</t>
  </si>
  <si>
    <r>
      <rPr>
        <sz val="8.25"/>
        <color rgb="FF000000"/>
        <rFont val="Arial"/>
        <family val="2"/>
      </rPr>
      <t xml:space="preserve">Séparateur d'hydrocarbures en polyéthylène haute densité (PEHD/HDPE), classe I selon NF EN 858, de 1,5 litres/s de débit maximal et de 1850x800x825 mm, constitué de bouche d'entrée de 125 mm de diamètre, déflecteur de débit, chambre de rétention de sables, zone avec filtre coalesceur, cuve de stockage d'hydrocarbures avec obturateur automatique et bouche de sortie de 125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</si>
  <si>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</si>
  <si>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</si>
  <si>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</si>
  <si>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</si>
  <si>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</si>
  <si>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</si>
  <si>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mt46jim010a</t>
  </si>
  <si>
    <t xml:space="preserve">Séparateur d'hydrocarbures en polyéthylène haute densité (PEHD/HDPE), classe I selon NF EN 858, de 1,5 litres/s de débit maximal et de 1850x800x825 mm, constitué de bouche d'entrée de 125 mm de diamètre, déflecteur de débit, chambre de rétention de sables, zone avec filtre coalesceur, cuve de stockage d'hydrocarbures avec obturateur automatique et bouche de sortie de 125 mm de diamètre.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</si>
  <si>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</si>
  <si>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</si>
  <si>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</si>
  <si>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</si>
  <si>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</si>
  <si>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</si>
  <si>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</si>
  <si>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</si>
  <si>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</si>
  <si>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294,29€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</si>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</sst>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2556.96</v>
      </c>
      <c r="H9" s="13">
        <f ca="1">ROUND(INDIRECT(ADDRESS(ROW()+(0), COLUMN()+(-3), 1))*INDIRECT(ADDRESS(ROW()+(0), COLUMN()+(-1), 1)), 2)</f>
        <v>2556.96</v>
      </c>
    </row>
    <row r="10" spans="1:8" ht="13.50" thickBot="1" customHeight="1">
      <c r="A10" s="14" t="s">
        <v>14</v>
      </c>
      <c r="B10" s="14"/>
      <c r="C10" s="14" t="s">
        <v>15</v>
      </c>
      <c r="D10" s="14"/>
      <c r="E10" s="15">
        <v>1.12</v>
      </c>
      <c r="F10" s="16" t="s">
        <v>16</v>
      </c>
      <c r="G10" s="17">
        <v>31.65</v>
      </c>
      <c r="H10" s="17">
        <f ca="1">ROUND(INDIRECT(ADDRESS(ROW()+(0), COLUMN()+(-3), 1))*INDIRECT(ADDRESS(ROW()+(0), COLUMN()+(-1), 1)), 2)</f>
        <v>35.45</v>
      </c>
    </row>
    <row r="11" spans="1:8" ht="13.50" thickBot="1" customHeight="1">
      <c r="A11" s="14" t="s">
        <v>17</v>
      </c>
      <c r="B11" s="14"/>
      <c r="C11" s="18" t="s">
        <v>18</v>
      </c>
      <c r="D11" s="18"/>
      <c r="E11" s="19">
        <v>1.12</v>
      </c>
      <c r="F11" s="20" t="s">
        <v>19</v>
      </c>
      <c r="G11" s="21">
        <v>27.24</v>
      </c>
      <c r="H11" s="21">
        <f ca="1">ROUND(INDIRECT(ADDRESS(ROW()+(0), COLUMN()+(-3), 1))*INDIRECT(ADDRESS(ROW()+(0), COLUMN()+(-1), 1)), 2)</f>
        <v>30.51</v>
      </c>
    </row>
    <row r="12" spans="1:8" ht="13.50" thickBot="1" customHeight="1">
      <c r="A12" s="18"/>
      <c r="B12" s="18"/>
      <c r="C12" s="5" t="s">
        <v>20</v>
      </c>
      <c r="D12" s="5"/>
      <c r="E12" s="22">
        <v>2</v>
      </c>
      <c r="F12" s="23" t="s">
        <v>21</v>
      </c>
      <c r="G12" s="24">
        <f ca="1">ROUND(SUM(INDIRECT(ADDRESS(ROW()+(-1), COLUMN()+(1), 1)),INDIRECT(ADDRESS(ROW()+(-2), COLUMN()+(1), 1)),INDIRECT(ADDRESS(ROW()+(-3), COLUMN()+(1), 1))), 2)</f>
        <v>2622.92</v>
      </c>
      <c r="H12" s="24">
        <f ca="1">ROUND(INDIRECT(ADDRESS(ROW()+(0), COLUMN()+(-3), 1))*INDIRECT(ADDRESS(ROW()+(0), COLUMN()+(-1), 1))/100, 2)</f>
        <v>52.46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2675.38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