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<sst xmlns="http://schemas.openxmlformats.org/spreadsheetml/2006/main" count="24" uniqueCount="24">
  <si>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</si>
  <si>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AAL080</t>
  </si>
  <si>
    <t xml:space="preserve">U</t>
  </si>
  <si>
    <t xml:space="preserve">Silo pour le stockage des boues, enterré.</t>
  </si>
  <si>
    <r>
      <rPr>
        <sz val="8.25"/>
        <color rgb="FF000000"/>
        <rFont val="Arial"/>
        <family val="2"/>
      </rPr>
      <t xml:space="preserve">Fourniture et installation enterrée de silo pour le stockage des boues en polyester renforcé de fibre de verre (PRFV), de 5000 litres, de 2100 mm de diamètre et 2100 mm de hauteur, avec bouche d'accès de 500 mm de diamètre avec couvercle, bouche d'entrée de 50 mm de diamètre, bouche de ventilation de 160 mm de diamètre et trop-plein de 160 mm de diamètre. Le prix ne comprend ni l'excavation ni le remblai périphérique postérieur.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</si>
  <si>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</si>
  <si>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</si>
  <si>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</si>
  <si>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</si>
  <si>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</si>
  <si>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</si>
  <si>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mt46fsg010b</t>
  </si>
  <si>
    <t xml:space="preserve">Silo pour le stockage des boues en polyester renforcé de fibre de verre (PRFV), de 5000 litres, de 2100 mm de diamètre et 2100 mm de hauteur, avec bouche d'accès de 500 mm de diamètre avec couvercle, bouche d'entrée de 50 mm de diamètre, bouche de ventilation de 160 mm de diamètre et trop-plein de 160 mm de diamètre, à enterrer.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</si>
  <si>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</si>
  <si>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</si>
  <si>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</si>
  <si>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</si>
  <si>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</si>
  <si>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</si>
  <si>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</si>
  <si>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</si>
  <si>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</si>
  <si>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243,37€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</si>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</sst>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19"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2057.02</v>
      </c>
      <c r="H9" s="13">
        <f ca="1">ROUND(INDIRECT(ADDRESS(ROW()+(0), COLUMN()+(-3), 1))*INDIRECT(ADDRESS(ROW()+(0), COLUMN()+(-1), 1)), 2)</f>
        <v>2057.02</v>
      </c>
    </row>
    <row r="10" spans="1:8" ht="13.50" thickBot="1" customHeight="1">
      <c r="A10" s="14" t="s">
        <v>14</v>
      </c>
      <c r="B10" s="14"/>
      <c r="C10" s="14" t="s">
        <v>15</v>
      </c>
      <c r="D10" s="14"/>
      <c r="E10" s="15">
        <v>1.903</v>
      </c>
      <c r="F10" s="16" t="s">
        <v>16</v>
      </c>
      <c r="G10" s="17">
        <v>31.65</v>
      </c>
      <c r="H10" s="17">
        <f ca="1">ROUND(INDIRECT(ADDRESS(ROW()+(0), COLUMN()+(-3), 1))*INDIRECT(ADDRESS(ROW()+(0), COLUMN()+(-1), 1)), 2)</f>
        <v>60.23</v>
      </c>
    </row>
    <row r="11" spans="1:8" ht="13.50" thickBot="1" customHeight="1">
      <c r="A11" s="14" t="s">
        <v>17</v>
      </c>
      <c r="B11" s="14"/>
      <c r="C11" s="18" t="s">
        <v>18</v>
      </c>
      <c r="D11" s="18"/>
      <c r="E11" s="19">
        <v>1.903</v>
      </c>
      <c r="F11" s="20" t="s">
        <v>19</v>
      </c>
      <c r="G11" s="21">
        <v>27.24</v>
      </c>
      <c r="H11" s="21">
        <f ca="1">ROUND(INDIRECT(ADDRESS(ROW()+(0), COLUMN()+(-3), 1))*INDIRECT(ADDRESS(ROW()+(0), COLUMN()+(-1), 1)), 2)</f>
        <v>51.84</v>
      </c>
    </row>
    <row r="12" spans="1:8" ht="13.50" thickBot="1" customHeight="1">
      <c r="A12" s="18"/>
      <c r="B12" s="18"/>
      <c r="C12" s="5" t="s">
        <v>20</v>
      </c>
      <c r="D12" s="5"/>
      <c r="E12" s="22">
        <v>2</v>
      </c>
      <c r="F12" s="23" t="s">
        <v>21</v>
      </c>
      <c r="G12" s="24">
        <f ca="1">ROUND(SUM(INDIRECT(ADDRESS(ROW()+(-1), COLUMN()+(1), 1)),INDIRECT(ADDRESS(ROW()+(-2), COLUMN()+(1), 1)),INDIRECT(ADDRESS(ROW()+(-3), COLUMN()+(1), 1))), 2)</f>
        <v>2169.09</v>
      </c>
      <c r="H12" s="24">
        <f ca="1">ROUND(INDIRECT(ADDRESS(ROW()+(0), COLUMN()+(-3), 1))*INDIRECT(ADDRESS(ROW()+(0), COLUMN()+(-1), 1))/100, 2)</f>
        <v>43.38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2212.47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