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<sst xmlns="http://schemas.openxmlformats.org/spreadsheetml/2006/main" count="39" uniqueCount="39">
  <si>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</si>
  <si>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AAB100</t>
  </si>
  <si>
    <t xml:space="preserve">U</t>
  </si>
  <si>
    <t xml:space="preserve">Regard de visite de prélèvement, préfabriqué, en polyéthylène.</t>
  </si>
  <si>
    <r>
      <rPr>
        <sz val="8.25"/>
        <color rgb="FF000000"/>
        <rFont val="Arial"/>
        <family val="2"/>
      </rPr>
      <t xml:space="preserve">Regard de visite de prélèvement, monobloc, en polyéthylène haute densité, de 800 mm de diamètre nominal et 1,5 m de hauteur nominale, sur dalle de 30 cm d'épaisseur en béton armé C35/45 (XC3(F) + XA2(F); D20; S2; Cl 0,2), encastrement du corps du collecteur 10 cm dans la dalle, légèrement armée avec un treillis soudé ST 35 100x300 mm en acier FE E 500 et dalle autour de la bouche du cône de 150x150 cm et 20 cm d'épaisseur en béton massif C30/37 (X0(F); D20; S2; Cl 0,4),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</si>
  <si>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</si>
  <si>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</si>
  <si>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</si>
  <si>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</si>
  <si>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</si>
  <si>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</si>
  <si>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mt10haf030hOog</t>
  </si>
  <si>
    <t xml:space="preserve">Béton C35/45 (XC3(F) + XA2(F); D20; S2; Cl 0,2), prêt à l'emploi, selon NF EN 206.</t>
  </si>
  <si>
    <t xml:space="preserve">m³</t>
  </si>
  <si>
    <t xml:space="preserve">mt07ame030dkc</t>
  </si>
  <si>
    <t xml:space="preserve">Treillis soudé ST 35 100x300 mm, avec fils de fer longitudinaux de 7 mm de diamètre et fils de fer transversaux de 7 mm de diamètre, acier Fe E 500, selon NF A35-080-2.</t>
  </si>
  <si>
    <t xml:space="preserve">m²</t>
  </si>
  <si>
    <t xml:space="preserve">mt11ras150a</t>
  </si>
  <si>
    <t xml:space="preserve">Regard de visite de prélèvement, monobloc, en polyéthylène haute densité, de 800 mm de diamètre nominal et 1,5 m de hauteur nominale, avec cône réducteur de 600 mm de diamètre nominal dans la bouche, avec les pattes installées, base avec surface cannelée, tube passant avec fente pour prélèvement, de 400 mm de diamètre et manchon d'assemblage avec joint élastique à l'entrée, selon NF EN 13598-2.</t>
  </si>
  <si>
    <t xml:space="preserve">U</t>
  </si>
  <si>
    <t xml:space="preserve">mt10hmf030B</t>
  </si>
  <si>
    <t xml:space="preserve">Béton massif C30/37 (X0(F); D20; S2; Cl 0,4), prêt à l'emploi, selon NF EN 206.</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</si>
  <si>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</si>
  <si>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</si>
  <si>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</si>
  <si>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</si>
  <si>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</si>
  <si>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</si>
  <si>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</si>
  <si>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</si>
  <si>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</si>
  <si>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</si>
  <si>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</si>
  <si>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</si>
  <si>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</si>
  <si>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</si>
  <si>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</si>
  <si>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50,86€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</si>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</sst>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0.398</v>
      </c>
      <c r="F9" s="11" t="s">
        <v>13</v>
      </c>
      <c r="G9" s="13">
        <v>154.24</v>
      </c>
      <c r="H9" s="13">
        <f ca="1">ROUND(INDIRECT(ADDRESS(ROW()+(0), COLUMN()+(-3), 1))*INDIRECT(ADDRESS(ROW()+(0), COLUMN()+(-1), 1)), 2)</f>
        <v>61.39</v>
      </c>
    </row>
    <row r="10" spans="1:8" ht="24.00" thickBot="1" customHeight="1">
      <c r="A10" s="14" t="s">
        <v>14</v>
      </c>
      <c r="B10" s="14"/>
      <c r="C10" s="14"/>
      <c r="D10" s="14" t="s">
        <v>15</v>
      </c>
      <c r="E10" s="15">
        <v>1.327</v>
      </c>
      <c r="F10" s="16" t="s">
        <v>16</v>
      </c>
      <c r="G10" s="17">
        <v>9.91</v>
      </c>
      <c r="H10" s="17">
        <f ca="1">ROUND(INDIRECT(ADDRESS(ROW()+(0), COLUMN()+(-3), 1))*INDIRECT(ADDRESS(ROW()+(0), COLUMN()+(-1), 1)), 2)</f>
        <v>13.15</v>
      </c>
    </row>
    <row r="11" spans="1:8" ht="55.50" thickBot="1" customHeight="1">
      <c r="A11" s="14" t="s">
        <v>17</v>
      </c>
      <c r="B11" s="14"/>
      <c r="C11" s="14"/>
      <c r="D11" s="14" t="s">
        <v>18</v>
      </c>
      <c r="E11" s="15">
        <v>1</v>
      </c>
      <c r="F11" s="16" t="s">
        <v>19</v>
      </c>
      <c r="G11" s="17">
        <v>731.38</v>
      </c>
      <c r="H11" s="17">
        <f ca="1">ROUND(INDIRECT(ADDRESS(ROW()+(0), COLUMN()+(-3), 1))*INDIRECT(ADDRESS(ROW()+(0), COLUMN()+(-1), 1)), 2)</f>
        <v>731.38</v>
      </c>
    </row>
    <row r="12" spans="1:8" ht="13.50" thickBot="1" customHeight="1">
      <c r="A12" s="14" t="s">
        <v>20</v>
      </c>
      <c r="B12" s="14"/>
      <c r="C12" s="14"/>
      <c r="D12" s="14" t="s">
        <v>21</v>
      </c>
      <c r="E12" s="15">
        <v>0.349</v>
      </c>
      <c r="F12" s="16" t="s">
        <v>22</v>
      </c>
      <c r="G12" s="17">
        <v>115.43</v>
      </c>
      <c r="H12" s="17">
        <f ca="1">ROUND(INDIRECT(ADDRESS(ROW()+(0), COLUMN()+(-3), 1))*INDIRECT(ADDRESS(ROW()+(0), COLUMN()+(-1), 1)), 2)</f>
        <v>40.29</v>
      </c>
    </row>
    <row r="13" spans="1:8" ht="34.50" thickBot="1" customHeight="1">
      <c r="A13" s="14" t="s">
        <v>23</v>
      </c>
      <c r="B13" s="14"/>
      <c r="C13" s="14"/>
      <c r="D13" s="14" t="s">
        <v>24</v>
      </c>
      <c r="E13" s="15">
        <v>1</v>
      </c>
      <c r="F13" s="16" t="s">
        <v>25</v>
      </c>
      <c r="G13" s="17">
        <v>57</v>
      </c>
      <c r="H13" s="17">
        <f ca="1">ROUND(INDIRECT(ADDRESS(ROW()+(0), COLUMN()+(-3), 1))*INDIRECT(ADDRESS(ROW()+(0), COLUMN()+(-1), 1)), 2)</f>
        <v>57</v>
      </c>
    </row>
    <row r="14" spans="1:8" ht="13.50" thickBot="1" customHeight="1">
      <c r="A14" s="14" t="s">
        <v>26</v>
      </c>
      <c r="B14" s="14"/>
      <c r="C14" s="14"/>
      <c r="D14" s="14" t="s">
        <v>27</v>
      </c>
      <c r="E14" s="15">
        <v>0.259</v>
      </c>
      <c r="F14" s="16" t="s">
        <v>28</v>
      </c>
      <c r="G14" s="17">
        <v>55.38</v>
      </c>
      <c r="H14" s="17">
        <f ca="1">ROUND(INDIRECT(ADDRESS(ROW()+(0), COLUMN()+(-3), 1))*INDIRECT(ADDRESS(ROW()+(0), COLUMN()+(-1), 1)), 2)</f>
        <v>14.34</v>
      </c>
    </row>
    <row r="15" spans="1:8" ht="13.50" thickBot="1" customHeight="1">
      <c r="A15" s="14" t="s">
        <v>29</v>
      </c>
      <c r="B15" s="14"/>
      <c r="C15" s="14"/>
      <c r="D15" s="14" t="s">
        <v>30</v>
      </c>
      <c r="E15" s="15">
        <v>1.885</v>
      </c>
      <c r="F15" s="16" t="s">
        <v>31</v>
      </c>
      <c r="G15" s="17">
        <v>29.25</v>
      </c>
      <c r="H15" s="17">
        <f ca="1">ROUND(INDIRECT(ADDRESS(ROW()+(0), COLUMN()+(-3), 1))*INDIRECT(ADDRESS(ROW()+(0), COLUMN()+(-1), 1)), 2)</f>
        <v>55.14</v>
      </c>
    </row>
    <row r="16" spans="1:8" ht="13.50" thickBot="1" customHeight="1">
      <c r="A16" s="14" t="s">
        <v>32</v>
      </c>
      <c r="B16" s="14"/>
      <c r="C16" s="14"/>
      <c r="D16" s="18" t="s">
        <v>33</v>
      </c>
      <c r="E16" s="19">
        <v>0.942</v>
      </c>
      <c r="F16" s="20" t="s">
        <v>34</v>
      </c>
      <c r="G16" s="21">
        <v>26.02</v>
      </c>
      <c r="H16" s="21">
        <f ca="1">ROUND(INDIRECT(ADDRESS(ROW()+(0), COLUMN()+(-3), 1))*INDIRECT(ADDRESS(ROW()+(0), COLUMN()+(-1), 1)), 2)</f>
        <v>24.51</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997.2</v>
      </c>
      <c r="H17" s="24">
        <f ca="1">ROUND(INDIRECT(ADDRESS(ROW()+(0), COLUMN()+(-3), 1))*INDIRECT(ADDRESS(ROW()+(0), COLUMN()+(-1), 1))/100, 2)</f>
        <v>19.94</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1017.14</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