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<sst xmlns="http://schemas.openxmlformats.org/spreadsheetml/2006/main" count="57" uniqueCount="57">
  <si>
    <t xml:space="preserve"/>
  </si>
  <si>
    <t xml:space="preserve">XET020</t>
  </si>
  <si>
    <t xml:space="preserve">U</t>
  </si>
  <si>
    <t xml:space="preserve">Prise de terre avec plaque, pour installation d'éclairage public.</t>
  </si>
  <si>
    <r>
      <rPr>
        <sz val="8.25"/>
        <color rgb="FF000000"/>
        <rFont val="Arial"/>
        <family val="2"/>
      </rPr>
      <t xml:space="preserve">Prise de terre avec plaque d'acier galvanisé de 1000x500x3 mm, pour installation d'éclairage public.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</si>
  <si>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</si>
  <si>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</si>
  <si>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</si>
  <si>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</si>
  <si>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</si>
  <si>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</si>
  <si>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mt35tte030b</t>
  </si>
  <si>
    <t xml:space="preserve">Plaque en acier galvanisé pour prise de terre, de 1000x500x3 mm, avec borne de liaison.</t>
  </si>
  <si>
    <t xml:space="preserve">U</t>
  </si>
  <si>
    <t xml:space="preserve">mt41pca010a</t>
  </si>
  <si>
    <t xml:space="preserve">Feuillard de cuivre étamé, nu, de 30x2 mm.</t>
  </si>
  <si>
    <t xml:space="preserve">m</t>
  </si>
  <si>
    <t xml:space="preserve">mt35tta010</t>
  </si>
  <si>
    <t xml:space="preserve">Regard en polypropylène pour prise de terre, de 300x300 mm, avec couvercle de registre.</t>
  </si>
  <si>
    <t xml:space="preserve">U</t>
  </si>
  <si>
    <t xml:space="preserve">mt35tta030</t>
  </si>
  <si>
    <t xml:space="preserve">Barrette de mesure de l'installation électrique.</t>
  </si>
  <si>
    <t xml:space="preserve">U</t>
  </si>
  <si>
    <t xml:space="preserve">mt35tta060</t>
  </si>
  <si>
    <t xml:space="preserve">Sac de 5 kg de sels minéraux pour l'amélioration de la conductivité de mises à terre.</t>
  </si>
  <si>
    <t xml:space="preserve">U</t>
  </si>
  <si>
    <t xml:space="preserve">mt35www020</t>
  </si>
  <si>
    <t xml:space="preserve">Matériel auxiliaire pour installations de prise de terre.</t>
  </si>
  <si>
    <t xml:space="preserve">U</t>
  </si>
  <si>
    <t xml:space="preserve">mq01ret020b</t>
  </si>
  <si>
    <t xml:space="preserve">Rétro chargeuse sur pneus, de 70 kW.</t>
  </si>
  <si>
    <t xml:space="preserve">h</t>
  </si>
  <si>
    <t xml:space="preserve">mq04dua020b</t>
  </si>
  <si>
    <t xml:space="preserve">Dumper à décharge frontale de 2 t de charge utile.</t>
  </si>
  <si>
    <t xml:space="preserve">h</t>
  </si>
  <si>
    <t xml:space="preserve">mq02rod010d</t>
  </si>
  <si>
    <t xml:space="preserve">Plaque vibrante à guidage manuel, de 300 kg, largeur de travail 70 cm, réversible.</t>
  </si>
  <si>
    <t xml:space="preserve">h</t>
  </si>
  <si>
    <t xml:space="preserve">mq02cia020j</t>
  </si>
  <si>
    <t xml:space="preserve">Camion citerne, de 8 m³ de capacité.</t>
  </si>
  <si>
    <t xml:space="preserve">h</t>
  </si>
  <si>
    <t xml:space="preserve">mq04cab010c</t>
  </si>
  <si>
    <t xml:space="preserve">Camion à benne basculante de 12 t de charge, de 162 kW.</t>
  </si>
  <si>
    <t xml:space="preserve">h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</si>
  <si>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</si>
  <si>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</si>
  <si>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</si>
  <si>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</si>
  <si>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</si>
  <si>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</si>
  <si>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</si>
  <si>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</si>
  <si>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</si>
  <si>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</si>
  <si>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</si>
  <si>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5,42€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</si>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</sst>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19" customWidth="1"/>
    <col min="4" max="4" width="75.82" customWidth="1"/>
    <col min="5" max="5" width="8.67" customWidth="1"/>
    <col min="6" max="6" width="5.95" customWidth="1"/>
    <col min="7" max="7" width="15.47" customWidth="1"/>
    <col min="8" max="8" width="8.6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58.13</v>
      </c>
      <c r="H9" s="13">
        <f ca="1">ROUND(INDIRECT(ADDRESS(ROW()+(0), COLUMN()+(-3), 1))*INDIRECT(ADDRESS(ROW()+(0), COLUMN()+(-1), 1)), 2)</f>
        <v>58.13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51.22</v>
      </c>
      <c r="H10" s="17">
        <f ca="1">ROUND(INDIRECT(ADDRESS(ROW()+(0), COLUMN()+(-3), 1))*INDIRECT(ADDRESS(ROW()+(0), COLUMN()+(-1), 1)), 2)</f>
        <v>51.22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1</v>
      </c>
      <c r="F11" s="16" t="s">
        <v>19</v>
      </c>
      <c r="G11" s="17">
        <v>75.6</v>
      </c>
      <c r="H11" s="17">
        <f ca="1">ROUND(INDIRECT(ADDRESS(ROW()+(0), COLUMN()+(-3), 1))*INDIRECT(ADDRESS(ROW()+(0), COLUMN()+(-1), 1)), 2)</f>
        <v>75.6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1</v>
      </c>
      <c r="F12" s="16" t="s">
        <v>22</v>
      </c>
      <c r="G12" s="17">
        <v>47</v>
      </c>
      <c r="H12" s="17">
        <f ca="1">ROUND(INDIRECT(ADDRESS(ROW()+(0), COLUMN()+(-3), 1))*INDIRECT(ADDRESS(ROW()+(0), COLUMN()+(-1), 1)), 2)</f>
        <v>47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2</v>
      </c>
      <c r="F13" s="16" t="s">
        <v>25</v>
      </c>
      <c r="G13" s="17">
        <v>3.58</v>
      </c>
      <c r="H13" s="17">
        <f ca="1">ROUND(INDIRECT(ADDRESS(ROW()+(0), COLUMN()+(-3), 1))*INDIRECT(ADDRESS(ROW()+(0), COLUMN()+(-1), 1)), 2)</f>
        <v>7.16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1</v>
      </c>
      <c r="F14" s="16" t="s">
        <v>28</v>
      </c>
      <c r="G14" s="17">
        <v>1.17</v>
      </c>
      <c r="H14" s="17">
        <f ca="1">ROUND(INDIRECT(ADDRESS(ROW()+(0), COLUMN()+(-3), 1))*INDIRECT(ADDRESS(ROW()+(0), COLUMN()+(-1), 1)), 2)</f>
        <v>1.17</v>
      </c>
    </row>
    <row r="15" spans="1:8" ht="13.50" thickBot="1" customHeight="1">
      <c r="A15" s="14" t="s">
        <v>29</v>
      </c>
      <c r="B15" s="14"/>
      <c r="C15" s="14"/>
      <c r="D15" s="14" t="s">
        <v>30</v>
      </c>
      <c r="E15" s="15">
        <v>0.065</v>
      </c>
      <c r="F15" s="16" t="s">
        <v>31</v>
      </c>
      <c r="G15" s="17">
        <v>41.71</v>
      </c>
      <c r="H15" s="17">
        <f ca="1">ROUND(INDIRECT(ADDRESS(ROW()+(0), COLUMN()+(-3), 1))*INDIRECT(ADDRESS(ROW()+(0), COLUMN()+(-1), 1)), 2)</f>
        <v>2.71</v>
      </c>
    </row>
    <row r="16" spans="1:8" ht="13.50" thickBot="1" customHeight="1">
      <c r="A16" s="14" t="s">
        <v>32</v>
      </c>
      <c r="B16" s="14"/>
      <c r="C16" s="14"/>
      <c r="D16" s="14" t="s">
        <v>33</v>
      </c>
      <c r="E16" s="15">
        <v>0.084</v>
      </c>
      <c r="F16" s="16" t="s">
        <v>34</v>
      </c>
      <c r="G16" s="17">
        <v>10.58</v>
      </c>
      <c r="H16" s="17">
        <f ca="1">ROUND(INDIRECT(ADDRESS(ROW()+(0), COLUMN()+(-3), 1))*INDIRECT(ADDRESS(ROW()+(0), COLUMN()+(-1), 1)), 2)</f>
        <v>0.89</v>
      </c>
    </row>
    <row r="17" spans="1:8" ht="13.50" thickBot="1" customHeight="1">
      <c r="A17" s="14" t="s">
        <v>35</v>
      </c>
      <c r="B17" s="14"/>
      <c r="C17" s="14"/>
      <c r="D17" s="14" t="s">
        <v>36</v>
      </c>
      <c r="E17" s="15">
        <v>0.125</v>
      </c>
      <c r="F17" s="16" t="s">
        <v>37</v>
      </c>
      <c r="G17" s="17">
        <v>7.3</v>
      </c>
      <c r="H17" s="17">
        <f ca="1">ROUND(INDIRECT(ADDRESS(ROW()+(0), COLUMN()+(-3), 1))*INDIRECT(ADDRESS(ROW()+(0), COLUMN()+(-1), 1)), 2)</f>
        <v>0.91</v>
      </c>
    </row>
    <row r="18" spans="1:8" ht="13.50" thickBot="1" customHeight="1">
      <c r="A18" s="14" t="s">
        <v>38</v>
      </c>
      <c r="B18" s="14"/>
      <c r="C18" s="14"/>
      <c r="D18" s="14" t="s">
        <v>39</v>
      </c>
      <c r="E18" s="15">
        <v>0.009</v>
      </c>
      <c r="F18" s="16" t="s">
        <v>40</v>
      </c>
      <c r="G18" s="17">
        <v>121.25</v>
      </c>
      <c r="H18" s="17">
        <f ca="1">ROUND(INDIRECT(ADDRESS(ROW()+(0), COLUMN()+(-3), 1))*INDIRECT(ADDRESS(ROW()+(0), COLUMN()+(-1), 1)), 2)</f>
        <v>1.09</v>
      </c>
    </row>
    <row r="19" spans="1:8" ht="13.50" thickBot="1" customHeight="1">
      <c r="A19" s="14" t="s">
        <v>41</v>
      </c>
      <c r="B19" s="14"/>
      <c r="C19" s="14"/>
      <c r="D19" s="14" t="s">
        <v>42</v>
      </c>
      <c r="E19" s="15">
        <v>0.012</v>
      </c>
      <c r="F19" s="16" t="s">
        <v>43</v>
      </c>
      <c r="G19" s="17">
        <v>45.88</v>
      </c>
      <c r="H19" s="17">
        <f ca="1">ROUND(INDIRECT(ADDRESS(ROW()+(0), COLUMN()+(-3), 1))*INDIRECT(ADDRESS(ROW()+(0), COLUMN()+(-1), 1)), 2)</f>
        <v>0.55</v>
      </c>
    </row>
    <row r="20" spans="1:8" ht="13.50" thickBot="1" customHeight="1">
      <c r="A20" s="14" t="s">
        <v>44</v>
      </c>
      <c r="B20" s="14"/>
      <c r="C20" s="14"/>
      <c r="D20" s="14" t="s">
        <v>45</v>
      </c>
      <c r="E20" s="15">
        <v>0.275</v>
      </c>
      <c r="F20" s="16" t="s">
        <v>46</v>
      </c>
      <c r="G20" s="17">
        <v>31.65</v>
      </c>
      <c r="H20" s="17">
        <f ca="1">ROUND(INDIRECT(ADDRESS(ROW()+(0), COLUMN()+(-3), 1))*INDIRECT(ADDRESS(ROW()+(0), COLUMN()+(-1), 1)), 2)</f>
        <v>8.7</v>
      </c>
    </row>
    <row r="21" spans="1:8" ht="13.50" thickBot="1" customHeight="1">
      <c r="A21" s="14" t="s">
        <v>47</v>
      </c>
      <c r="B21" s="14"/>
      <c r="C21" s="14"/>
      <c r="D21" s="14" t="s">
        <v>48</v>
      </c>
      <c r="E21" s="15">
        <v>0.275</v>
      </c>
      <c r="F21" s="16" t="s">
        <v>49</v>
      </c>
      <c r="G21" s="17">
        <v>27.24</v>
      </c>
      <c r="H21" s="17">
        <f ca="1">ROUND(INDIRECT(ADDRESS(ROW()+(0), COLUMN()+(-3), 1))*INDIRECT(ADDRESS(ROW()+(0), COLUMN()+(-1), 1)), 2)</f>
        <v>7.49</v>
      </c>
    </row>
    <row r="22" spans="1:8" ht="13.50" thickBot="1" customHeight="1">
      <c r="A22" s="14" t="s">
        <v>50</v>
      </c>
      <c r="B22" s="14"/>
      <c r="C22" s="14"/>
      <c r="D22" s="18" t="s">
        <v>51</v>
      </c>
      <c r="E22" s="19">
        <v>0.11</v>
      </c>
      <c r="F22" s="20" t="s">
        <v>52</v>
      </c>
      <c r="G22" s="21">
        <v>25.69</v>
      </c>
      <c r="H22" s="21">
        <f ca="1">ROUND(INDIRECT(ADDRESS(ROW()+(0), COLUMN()+(-3), 1))*INDIRECT(ADDRESS(ROW()+(0), COLUMN()+(-1), 1)), 2)</f>
        <v>2.83</v>
      </c>
    </row>
    <row r="23" spans="1:8" ht="13.50" thickBot="1" customHeight="1">
      <c r="A23" s="18"/>
      <c r="B23" s="18"/>
      <c r="C23" s="18"/>
      <c r="D23" s="5" t="s">
        <v>53</v>
      </c>
      <c r="E23" s="22">
        <v>2</v>
      </c>
      <c r="F23" s="23" t="s">
        <v>54</v>
      </c>
      <c r="G23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1))), 2)</f>
        <v>265.45</v>
      </c>
      <c r="H23" s="24">
        <f ca="1">ROUND(INDIRECT(ADDRESS(ROW()+(0), COLUMN()+(-3), 1))*INDIRECT(ADDRESS(ROW()+(0), COLUMN()+(-1), 1))/100, 2)</f>
        <v>5.31</v>
      </c>
    </row>
    <row r="24" spans="1:8" ht="13.50" thickBot="1" customHeight="1">
      <c r="A24" s="25" t="s">
        <v>55</v>
      </c>
      <c r="B24" s="25"/>
      <c r="C24" s="25"/>
      <c r="D24" s="26"/>
      <c r="E24" s="26"/>
      <c r="F24" s="27"/>
      <c r="G24" s="25" t="s">
        <v>56</v>
      </c>
      <c r="H2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1))), 2)</f>
        <v>270.76</v>
      </c>
    </row>
  </sheetData>
  <mergeCells count="2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E24"/>
  </mergeCells>
  <pageMargins left="0.147638" right="0.147638" top="0.206693" bottom="0.206693" header="0.0" footer="0.0"/>
  <pageSetup paperSize="9" orientation="portrait"/>
  <rowBreaks count="0" manualBreakCount="0">
    </rowBreaks>
</worksheet>
</file>