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<sst xmlns="http://schemas.openxmlformats.org/spreadsheetml/2006/main" count="33" uniqueCount="33">
  <si>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</si>
  <si>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XEA060</t>
  </si>
  <si>
    <t xml:space="preserve">U</t>
  </si>
  <si>
    <t xml:space="preserve">Support de lignes, métallique en treillis.</t>
  </si>
  <si>
    <r>
      <rPr>
        <sz val="8.25"/>
        <color rgb="FF000000"/>
        <rFont val="Arial"/>
        <family val="2"/>
      </rPr>
      <t xml:space="preserve">Support de lignes, métallique à treillis, de 24 m de hauteur et 2000 daN d'effort nominal, encastrement avec dé de béton dans sol rocheux.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</si>
  <si>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</si>
  <si>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</si>
  <si>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</si>
  <si>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</si>
  <si>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</si>
  <si>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</si>
  <si>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mt35pya050zz</t>
  </si>
  <si>
    <t xml:space="preserve">Support de lignes, métallique à treillis, de 24 m de hauteur et 2000 daN d'effort nominal, composé d'une tête prismatique et d'un tronc pyramidal de section carré.</t>
  </si>
  <si>
    <t xml:space="preserve">U</t>
  </si>
  <si>
    <t xml:space="preserve">mt10hmf030v</t>
  </si>
  <si>
    <t xml:space="preserve">Béton massif C25/30 (X0(F); D20; S2; Cl 0,4), prêt à l'emploi, selon NF EN 206.</t>
  </si>
  <si>
    <t xml:space="preserve">m³</t>
  </si>
  <si>
    <t xml:space="preserve">mq01exn010i</t>
  </si>
  <si>
    <t xml:space="preserve">Mini pelleteuse sur pneus, de 37,5 kW.</t>
  </si>
  <si>
    <t xml:space="preserve">h</t>
  </si>
  <si>
    <t xml:space="preserve">mq04cag010a</t>
  </si>
  <si>
    <t xml:space="preserve">Camion grue jusqu'à 6 t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</si>
  <si>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</si>
  <si>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</si>
  <si>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</si>
  <si>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</si>
  <si>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</si>
  <si>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</si>
  <si>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</si>
  <si>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</si>
  <si>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</si>
  <si>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306,85€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</si>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</sst>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54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2070.39</v>
      </c>
      <c r="G9" s="13">
        <f ca="1">ROUND(INDIRECT(ADDRESS(ROW()+(0), COLUMN()+(-3), 1))*INDIRECT(ADDRESS(ROW()+(0), COLUMN()+(-1), 1)), 2)</f>
        <v>2070.39</v>
      </c>
    </row>
    <row r="10" spans="1:7" ht="13.50" thickBot="1" customHeight="1">
      <c r="A10" s="14" t="s">
        <v>14</v>
      </c>
      <c r="B10" s="14"/>
      <c r="C10" s="14" t="s">
        <v>15</v>
      </c>
      <c r="D10" s="15">
        <v>4.992</v>
      </c>
      <c r="E10" s="16" t="s">
        <v>16</v>
      </c>
      <c r="F10" s="17">
        <v>113.48</v>
      </c>
      <c r="G10" s="17">
        <f ca="1">ROUND(INDIRECT(ADDRESS(ROW()+(0), COLUMN()+(-3), 1))*INDIRECT(ADDRESS(ROW()+(0), COLUMN()+(-1), 1)), 2)</f>
        <v>566.49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0.517</v>
      </c>
      <c r="E11" s="16" t="s">
        <v>19</v>
      </c>
      <c r="F11" s="17">
        <v>52.19</v>
      </c>
      <c r="G11" s="17">
        <f ca="1">ROUND(INDIRECT(ADDRESS(ROW()+(0), COLUMN()+(-3), 1))*INDIRECT(ADDRESS(ROW()+(0), COLUMN()+(-1), 1)), 2)</f>
        <v>26.98</v>
      </c>
    </row>
    <row r="12" spans="1:7" ht="13.50" thickBot="1" customHeight="1">
      <c r="A12" s="14" t="s">
        <v>20</v>
      </c>
      <c r="B12" s="14"/>
      <c r="C12" s="14" t="s">
        <v>21</v>
      </c>
      <c r="D12" s="15">
        <v>3.3</v>
      </c>
      <c r="E12" s="16" t="s">
        <v>22</v>
      </c>
      <c r="F12" s="17">
        <v>56.47</v>
      </c>
      <c r="G12" s="17">
        <f ca="1">ROUND(INDIRECT(ADDRESS(ROW()+(0), COLUMN()+(-3), 1))*INDIRECT(ADDRESS(ROW()+(0), COLUMN()+(-1), 1)), 2)</f>
        <v>186.35</v>
      </c>
    </row>
    <row r="13" spans="1:7" ht="13.50" thickBot="1" customHeight="1">
      <c r="A13" s="14" t="s">
        <v>23</v>
      </c>
      <c r="B13" s="14"/>
      <c r="C13" s="14" t="s">
        <v>24</v>
      </c>
      <c r="D13" s="15">
        <v>2.86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83.66</v>
      </c>
    </row>
    <row r="14" spans="1:7" ht="13.50" thickBot="1" customHeight="1">
      <c r="A14" s="14" t="s">
        <v>26</v>
      </c>
      <c r="B14" s="14"/>
      <c r="C14" s="18" t="s">
        <v>27</v>
      </c>
      <c r="D14" s="19">
        <v>2.86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74.42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3008.29</v>
      </c>
      <c r="G15" s="24">
        <f ca="1">ROUND(INDIRECT(ADDRESS(ROW()+(0), COLUMN()+(-3), 1))*INDIRECT(ADDRESS(ROW()+(0), COLUMN()+(-1), 1))/100, 2)</f>
        <v>60.17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3068.46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