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<sst xmlns="http://schemas.openxmlformats.org/spreadsheetml/2006/main" count="60" uniqueCount="60">
  <si>
    <t xml:space="preserve"/>
  </si>
  <si>
    <t xml:space="preserve">XDA120</t>
  </si>
  <si>
    <t xml:space="preserve">U</t>
  </si>
  <si>
    <t xml:space="preserve">Système de contrôle centralisé.</t>
  </si>
  <si>
    <r>
      <rPr>
        <sz val="8.25"/>
        <color rgb="FF000000"/>
        <rFont val="Arial"/>
        <family val="2"/>
      </rPr>
      <t xml:space="preserve">Système de contrôle centralisé, pour réseau de programmateurs d'arrosage, constitué de software pour PC, pour contrôle centralisé allant jusqu'à 100 zones d'arrosage et 100 programmateurs par zone, unité centrale de connexion fixe, pour communication par câble entre le PC et l'unité principale, capteur de débit, unité principale avec communication par câble avec l'unité centrale, unités secondaires avec communication par câble avec les autres unités et avec les programmateurs, câble de communication, sous tube protecteur en polyéthylène à double paroi et câble de communication, sous tube protecteur en PVC rigide, blindé.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</si>
  <si>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</si>
  <si>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</si>
  <si>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</si>
  <si>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</si>
  <si>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</si>
  <si>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</si>
  <si>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mt48hun700a</t>
  </si>
  <si>
    <t xml:space="preserve">Software pour PC, pour contrôle centralisé allant jusqu'à 100 zones d'arrosage et 100 programmateurs par zone, avec les fonctionnalités suivantes: modification des programmations en temps réel en fonction des variations climatiques quotidiennes, de l'époque ou des prévisions météorologiques, arrêt automatique de tous les systèmes lorsqu'il pleut ou arrêt manuel, augmentation de l'arrosage pendant les jours de températures élevées, calcul de la consommation d'eau, avis d'erreur de fonctionnement de l'arrosage (par rupture de tuyauterie ou vandalisme), reprogrammation des programmateurs locaux, communication avec les capteurs et obtention des rapports.</t>
  </si>
  <si>
    <t xml:space="preserve">U</t>
  </si>
  <si>
    <t xml:space="preserve">mt48hun710a</t>
  </si>
  <si>
    <t xml:space="preserve">Unité centrale de connexion fixe, pour communication par câble entre le PC et l'unité principale, alimentation à 24 Vca.</t>
  </si>
  <si>
    <t xml:space="preserve">U</t>
  </si>
  <si>
    <t xml:space="preserve">mt48hun720a</t>
  </si>
  <si>
    <t xml:space="preserve">Unité principale avec communication par câble avec l'unité centrale, pour un maximum de 100 programmateurs par unité, alimentation à 230 V.</t>
  </si>
  <si>
    <t xml:space="preserve">U</t>
  </si>
  <si>
    <t xml:space="preserve">mt48hun730a</t>
  </si>
  <si>
    <t xml:space="preserve">Unité secondaire avec communication par câble avec le programmateur, alimentation à 230 V.</t>
  </si>
  <si>
    <t xml:space="preserve">U</t>
  </si>
  <si>
    <t xml:space="preserve">mt48hun770a</t>
  </si>
  <si>
    <t xml:space="preserve">Capteur de débit, interrupteur d'intensité nominale 2 A et 24 V de courant alternatif.</t>
  </si>
  <si>
    <t xml:space="preserve">U</t>
  </si>
  <si>
    <t xml:space="preserve">mt01ara010a</t>
  </si>
  <si>
    <t xml:space="preserve">Sable avec granulométrie de 0 à 5 mm de diamètre, propre.</t>
  </si>
  <si>
    <t xml:space="preserve">m³</t>
  </si>
  <si>
    <t xml:space="preserve">mt35aia080aa</t>
  </si>
  <si>
    <t xml:space="preserve">Tube courbable, fourni en rouleau, de polyéthylène à double paroi (intérieure lisse et extérieure annelée), de couleur orange, de 40 mm de diamètre nominal, pour canalisation enterrée, résistance à la compression 250 N, avec degré de protection IP549 selon NF EN 60529. Selon NF EN 61386-1, NF EN 61386-22 et NF EN 50086-2-4.</t>
  </si>
  <si>
    <t xml:space="preserve">m</t>
  </si>
  <si>
    <t xml:space="preserve">mt35aia090ca</t>
  </si>
  <si>
    <t xml:space="preserve">Tube rigide en PVC, vissable, courbable à chaud, de couleur noire, de 16 mm de diamètre nominal, pour climatisation fixe en surface. Résistance à la compression 1250 N, résistance à l'impact 2 joules, température de travail -5°C jusqu'à 60°C, avec degré de protection IP547 selon NF EN 60529, propriétés électriques: isolant, non propagateur de la flamme. Selon NF EN 61386-1, NF EN 61386-22 et NF EN 60423. Comprend les colliers, les éléments de fixation et les accessoires (courbes, manchons, tés, coudes et courbes flexibles).</t>
  </si>
  <si>
    <t xml:space="preserve">m</t>
  </si>
  <si>
    <t xml:space="preserve">mt48hun715a</t>
  </si>
  <si>
    <t xml:space="preserve">Câble de communication, de 2 paires, avec câble de mise à la terre.</t>
  </si>
  <si>
    <t xml:space="preserve">m</t>
  </si>
  <si>
    <t xml:space="preserve">mo020</t>
  </si>
  <si>
    <t xml:space="preserve">Compagnon professionnel III/CP2 construction.</t>
  </si>
  <si>
    <t xml:space="preserve">h</t>
  </si>
  <si>
    <t xml:space="preserve">mo113</t>
  </si>
  <si>
    <t xml:space="preserve">Ouvrier d'exécution I/OE1 construction.</t>
  </si>
  <si>
    <t xml:space="preserve">h</t>
  </si>
  <si>
    <t xml:space="preserve">mo003</t>
  </si>
  <si>
    <t xml:space="preserve">Compagnon professionnel III/CP2 électricien.</t>
  </si>
  <si>
    <t xml:space="preserve">h</t>
  </si>
  <si>
    <t xml:space="preserve">mo102</t>
  </si>
  <si>
    <t xml:space="preserve">Ouvrier professionnel II/OP électricien.</t>
  </si>
  <si>
    <t xml:space="preserve">h</t>
  </si>
  <si>
    <t xml:space="preserve">mo040</t>
  </si>
  <si>
    <t xml:space="preserve">Compagnon professionnel III/CP2 jardinier.</t>
  </si>
  <si>
    <t xml:space="preserve">h</t>
  </si>
  <si>
    <t xml:space="preserve">mo086</t>
  </si>
  <si>
    <t xml:space="preserve">Ouvrier professionnel II/OP jardinier.</t>
  </si>
  <si>
    <t xml:space="preserve">h</t>
  </si>
  <si>
    <t xml:space="preserve">Frais de chantier des unités d'ouvrage</t>
  </si>
  <si>
    <t xml:space="preserve">%</t>
  </si>
  <si>
    <t xml:space="preserve">Coût d'entretien décennal: 15.826,66€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</si>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</sst>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5.99" customWidth="1"/>
    <col min="4" max="4" width="9.52"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87.00" thickBot="1" customHeight="1">
      <c r="A9" s="7" t="s">
        <v>11</v>
      </c>
      <c r="B9" s="7"/>
      <c r="C9" s="7" t="s">
        <v>12</v>
      </c>
      <c r="D9" s="9">
        <v>1</v>
      </c>
      <c r="E9" s="11" t="s">
        <v>13</v>
      </c>
      <c r="F9" s="13">
        <v>4258.4</v>
      </c>
      <c r="G9" s="13">
        <f ca="1">ROUND(INDIRECT(ADDRESS(ROW()+(0), COLUMN()+(-3), 1))*INDIRECT(ADDRESS(ROW()+(0), COLUMN()+(-1), 1)), 2)</f>
        <v>4258.4</v>
      </c>
    </row>
    <row r="10" spans="1:7" ht="24.00" thickBot="1" customHeight="1">
      <c r="A10" s="14" t="s">
        <v>14</v>
      </c>
      <c r="B10" s="14"/>
      <c r="C10" s="14" t="s">
        <v>15</v>
      </c>
      <c r="D10" s="15">
        <v>1</v>
      </c>
      <c r="E10" s="16" t="s">
        <v>16</v>
      </c>
      <c r="F10" s="17">
        <v>483.12</v>
      </c>
      <c r="G10" s="17">
        <f ca="1">ROUND(INDIRECT(ADDRESS(ROW()+(0), COLUMN()+(-3), 1))*INDIRECT(ADDRESS(ROW()+(0), COLUMN()+(-1), 1)), 2)</f>
        <v>483.12</v>
      </c>
    </row>
    <row r="11" spans="1:7" ht="24.00" thickBot="1" customHeight="1">
      <c r="A11" s="14" t="s">
        <v>17</v>
      </c>
      <c r="B11" s="14"/>
      <c r="C11" s="14" t="s">
        <v>18</v>
      </c>
      <c r="D11" s="15">
        <v>1</v>
      </c>
      <c r="E11" s="16" t="s">
        <v>19</v>
      </c>
      <c r="F11" s="17">
        <v>1016.04</v>
      </c>
      <c r="G11" s="17">
        <f ca="1">ROUND(INDIRECT(ADDRESS(ROW()+(0), COLUMN()+(-3), 1))*INDIRECT(ADDRESS(ROW()+(0), COLUMN()+(-1), 1)), 2)</f>
        <v>1016.04</v>
      </c>
    </row>
    <row r="12" spans="1:7" ht="24.00" thickBot="1" customHeight="1">
      <c r="A12" s="14" t="s">
        <v>20</v>
      </c>
      <c r="B12" s="14"/>
      <c r="C12" s="14" t="s">
        <v>21</v>
      </c>
      <c r="D12" s="15">
        <v>11</v>
      </c>
      <c r="E12" s="16" t="s">
        <v>22</v>
      </c>
      <c r="F12" s="17">
        <v>423.35</v>
      </c>
      <c r="G12" s="17">
        <f ca="1">ROUND(INDIRECT(ADDRESS(ROW()+(0), COLUMN()+(-3), 1))*INDIRECT(ADDRESS(ROW()+(0), COLUMN()+(-1), 1)), 2)</f>
        <v>4656.85</v>
      </c>
    </row>
    <row r="13" spans="1:7" ht="13.50" thickBot="1" customHeight="1">
      <c r="A13" s="14" t="s">
        <v>23</v>
      </c>
      <c r="B13" s="14"/>
      <c r="C13" s="14" t="s">
        <v>24</v>
      </c>
      <c r="D13" s="15">
        <v>1</v>
      </c>
      <c r="E13" s="16" t="s">
        <v>25</v>
      </c>
      <c r="F13" s="17">
        <v>209.18</v>
      </c>
      <c r="G13" s="17">
        <f ca="1">ROUND(INDIRECT(ADDRESS(ROW()+(0), COLUMN()+(-3), 1))*INDIRECT(ADDRESS(ROW()+(0), COLUMN()+(-1), 1)), 2)</f>
        <v>209.18</v>
      </c>
    </row>
    <row r="14" spans="1:7" ht="13.50" thickBot="1" customHeight="1">
      <c r="A14" s="14" t="s">
        <v>26</v>
      </c>
      <c r="B14" s="14"/>
      <c r="C14" s="14" t="s">
        <v>27</v>
      </c>
      <c r="D14" s="15">
        <v>83</v>
      </c>
      <c r="E14" s="16" t="s">
        <v>28</v>
      </c>
      <c r="F14" s="17">
        <v>14.61</v>
      </c>
      <c r="G14" s="17">
        <f ca="1">ROUND(INDIRECT(ADDRESS(ROW()+(0), COLUMN()+(-3), 1))*INDIRECT(ADDRESS(ROW()+(0), COLUMN()+(-1), 1)), 2)</f>
        <v>1212.63</v>
      </c>
    </row>
    <row r="15" spans="1:7" ht="45.00" thickBot="1" customHeight="1">
      <c r="A15" s="14" t="s">
        <v>29</v>
      </c>
      <c r="B15" s="14"/>
      <c r="C15" s="14" t="s">
        <v>30</v>
      </c>
      <c r="D15" s="15">
        <v>1000</v>
      </c>
      <c r="E15" s="16" t="s">
        <v>31</v>
      </c>
      <c r="F15" s="17">
        <v>1.84</v>
      </c>
      <c r="G15" s="17">
        <f ca="1">ROUND(INDIRECT(ADDRESS(ROW()+(0), COLUMN()+(-3), 1))*INDIRECT(ADDRESS(ROW()+(0), COLUMN()+(-1), 1)), 2)</f>
        <v>1840</v>
      </c>
    </row>
    <row r="16" spans="1:7" ht="66.00" thickBot="1" customHeight="1">
      <c r="A16" s="14" t="s">
        <v>32</v>
      </c>
      <c r="B16" s="14"/>
      <c r="C16" s="14" t="s">
        <v>33</v>
      </c>
      <c r="D16" s="15">
        <v>10</v>
      </c>
      <c r="E16" s="16" t="s">
        <v>34</v>
      </c>
      <c r="F16" s="17">
        <v>1.26</v>
      </c>
      <c r="G16" s="17">
        <f ca="1">ROUND(INDIRECT(ADDRESS(ROW()+(0), COLUMN()+(-3), 1))*INDIRECT(ADDRESS(ROW()+(0), COLUMN()+(-1), 1)), 2)</f>
        <v>12.6</v>
      </c>
    </row>
    <row r="17" spans="1:7" ht="13.50" thickBot="1" customHeight="1">
      <c r="A17" s="14" t="s">
        <v>35</v>
      </c>
      <c r="B17" s="14"/>
      <c r="C17" s="14" t="s">
        <v>36</v>
      </c>
      <c r="D17" s="15">
        <v>1010</v>
      </c>
      <c r="E17" s="16" t="s">
        <v>37</v>
      </c>
      <c r="F17" s="17">
        <v>3.15</v>
      </c>
      <c r="G17" s="17">
        <f ca="1">ROUND(INDIRECT(ADDRESS(ROW()+(0), COLUMN()+(-3), 1))*INDIRECT(ADDRESS(ROW()+(0), COLUMN()+(-1), 1)), 2)</f>
        <v>3181.5</v>
      </c>
    </row>
    <row r="18" spans="1:7" ht="13.50" thickBot="1" customHeight="1">
      <c r="A18" s="14" t="s">
        <v>38</v>
      </c>
      <c r="B18" s="14"/>
      <c r="C18" s="14" t="s">
        <v>39</v>
      </c>
      <c r="D18" s="15">
        <v>91.3</v>
      </c>
      <c r="E18" s="16" t="s">
        <v>40</v>
      </c>
      <c r="F18" s="17">
        <v>29.25</v>
      </c>
      <c r="G18" s="17">
        <f ca="1">ROUND(INDIRECT(ADDRESS(ROW()+(0), COLUMN()+(-3), 1))*INDIRECT(ADDRESS(ROW()+(0), COLUMN()+(-1), 1)), 2)</f>
        <v>2670.53</v>
      </c>
    </row>
    <row r="19" spans="1:7" ht="13.50" thickBot="1" customHeight="1">
      <c r="A19" s="14" t="s">
        <v>41</v>
      </c>
      <c r="B19" s="14"/>
      <c r="C19" s="14" t="s">
        <v>42</v>
      </c>
      <c r="D19" s="15">
        <v>91.3</v>
      </c>
      <c r="E19" s="16" t="s">
        <v>43</v>
      </c>
      <c r="F19" s="17">
        <v>24.51</v>
      </c>
      <c r="G19" s="17">
        <f ca="1">ROUND(INDIRECT(ADDRESS(ROW()+(0), COLUMN()+(-3), 1))*INDIRECT(ADDRESS(ROW()+(0), COLUMN()+(-1), 1)), 2)</f>
        <v>2237.76</v>
      </c>
    </row>
    <row r="20" spans="1:7" ht="13.50" thickBot="1" customHeight="1">
      <c r="A20" s="14" t="s">
        <v>44</v>
      </c>
      <c r="B20" s="14"/>
      <c r="C20" s="14" t="s">
        <v>45</v>
      </c>
      <c r="D20" s="15">
        <v>6.93</v>
      </c>
      <c r="E20" s="16" t="s">
        <v>46</v>
      </c>
      <c r="F20" s="17">
        <v>30.2</v>
      </c>
      <c r="G20" s="17">
        <f ca="1">ROUND(INDIRECT(ADDRESS(ROW()+(0), COLUMN()+(-3), 1))*INDIRECT(ADDRESS(ROW()+(0), COLUMN()+(-1), 1)), 2)</f>
        <v>209.29</v>
      </c>
    </row>
    <row r="21" spans="1:7" ht="13.50" thickBot="1" customHeight="1">
      <c r="A21" s="14" t="s">
        <v>47</v>
      </c>
      <c r="B21" s="14"/>
      <c r="C21" s="14" t="s">
        <v>48</v>
      </c>
      <c r="D21" s="15">
        <v>4.851</v>
      </c>
      <c r="E21" s="16" t="s">
        <v>49</v>
      </c>
      <c r="F21" s="17">
        <v>25.99</v>
      </c>
      <c r="G21" s="17">
        <f ca="1">ROUND(INDIRECT(ADDRESS(ROW()+(0), COLUMN()+(-3), 1))*INDIRECT(ADDRESS(ROW()+(0), COLUMN()+(-1), 1)), 2)</f>
        <v>126.08</v>
      </c>
    </row>
    <row r="22" spans="1:7" ht="13.50" thickBot="1" customHeight="1">
      <c r="A22" s="14" t="s">
        <v>50</v>
      </c>
      <c r="B22" s="14"/>
      <c r="C22" s="14" t="s">
        <v>51</v>
      </c>
      <c r="D22" s="15">
        <v>1.1</v>
      </c>
      <c r="E22" s="16" t="s">
        <v>52</v>
      </c>
      <c r="F22" s="17">
        <v>29.25</v>
      </c>
      <c r="G22" s="17">
        <f ca="1">ROUND(INDIRECT(ADDRESS(ROW()+(0), COLUMN()+(-3), 1))*INDIRECT(ADDRESS(ROW()+(0), COLUMN()+(-1), 1)), 2)</f>
        <v>32.18</v>
      </c>
    </row>
    <row r="23" spans="1:7" ht="13.50" thickBot="1" customHeight="1">
      <c r="A23" s="14" t="s">
        <v>53</v>
      </c>
      <c r="B23" s="14"/>
      <c r="C23" s="18" t="s">
        <v>54</v>
      </c>
      <c r="D23" s="19">
        <v>0.77</v>
      </c>
      <c r="E23" s="20" t="s">
        <v>55</v>
      </c>
      <c r="F23" s="21">
        <v>26.02</v>
      </c>
      <c r="G23" s="21">
        <f ca="1">ROUND(INDIRECT(ADDRESS(ROW()+(0), COLUMN()+(-3), 1))*INDIRECT(ADDRESS(ROW()+(0), COLUMN()+(-1), 1)), 2)</f>
        <v>20.04</v>
      </c>
    </row>
    <row r="24" spans="1:7" ht="13.50" thickBot="1" customHeight="1">
      <c r="A24" s="18"/>
      <c r="B24" s="18"/>
      <c r="C24" s="5" t="s">
        <v>56</v>
      </c>
      <c r="D24" s="22">
        <v>2</v>
      </c>
      <c r="E24" s="23" t="s">
        <v>57</v>
      </c>
      <c r="F2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 2)</f>
        <v>22166.2</v>
      </c>
      <c r="G24" s="24">
        <f ca="1">ROUND(INDIRECT(ADDRESS(ROW()+(0), COLUMN()+(-3), 1))*INDIRECT(ADDRESS(ROW()+(0), COLUMN()+(-1), 1))/100, 2)</f>
        <v>443.32</v>
      </c>
    </row>
    <row r="25" spans="1:7" ht="13.50" thickBot="1" customHeight="1">
      <c r="A25" s="25" t="s">
        <v>58</v>
      </c>
      <c r="B25" s="25"/>
      <c r="C25" s="26"/>
      <c r="D25" s="26"/>
      <c r="E25" s="27"/>
      <c r="F25" s="25" t="s">
        <v>59</v>
      </c>
      <c r="G2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22609.5</v>
      </c>
    </row>
  </sheetData>
  <mergeCells count="21">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D25"/>
  </mergeCells>
  <pageMargins left="0.147638" right="0.147638" top="0.206693" bottom="0.206693" header="0.0" footer="0.0"/>
  <pageSetup paperSize="9" orientation="portrait"/>
  <rowBreaks count="0" manualBreakCount="0">
    </rowBreaks>
</worksheet>
</file>