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<sst xmlns="http://schemas.openxmlformats.org/spreadsheetml/2006/main" count="30" uniqueCount="30">
  <si>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</si>
  <si>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</si>
  <si>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</si>
  <si>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</si>
  <si>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en fonte, avec raccord de sortie type Madrid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</si>
  <si>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</si>
  <si>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</si>
  <si>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</si>
  <si>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</si>
  <si>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</si>
  <si>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</si>
  <si>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mt48wwg100d</t>
  </si>
  <si>
    <t xml:space="preserve">Bouche d'arrosage, constituée de corps et couvercle en fonte avec carré de manoeuvre, bride d'entrée, vanne d'isolement et raccord de sortie type Madrid en laiton de 40 mm de diamètre.</t>
  </si>
  <si>
    <t xml:space="preserve">U</t>
  </si>
  <si>
    <t xml:space="preserve">mt37tpj023fe</t>
  </si>
  <si>
    <t xml:space="preserve">Collier de prise en charge en PP avec quatre vis, pour tube de 63 mm de diamètre extérieur, avec prise pour connexion filetée de 1 1/2" de diamètre, PN=16 atm, avec joints élastiques en EPDM, selon NF EN ISO 15874-3.</t>
  </si>
  <si>
    <t xml:space="preserve">U</t>
  </si>
  <si>
    <t xml:space="preserve">mt37tpa030da</t>
  </si>
  <si>
    <t xml:space="preserve">Tube en polyéthylène PE 40 de couleur noire avec des bandes de couleur bleue, de 40 mm de diamètre extérieur et 5,5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</si>
  <si>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</si>
  <si>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</si>
  <si>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</si>
  <si>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</si>
  <si>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</si>
  <si>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</si>
  <si>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</si>
  <si>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</si>
  <si>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</si>
  <si>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108,42€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</si>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</sst>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230.77</v>
      </c>
      <c r="H9" s="13">
        <f ca="1">ROUND(INDIRECT(ADDRESS(ROW()+(0), COLUMN()+(-3), 1))*INDIRECT(ADDRESS(ROW()+(0), COLUMN()+(-1), 1)), 2)</f>
        <v>230.77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5.75</v>
      </c>
      <c r="H10" s="17">
        <f ca="1">ROUND(INDIRECT(ADDRESS(ROW()+(0), COLUMN()+(-3), 1))*INDIRECT(ADDRESS(ROW()+(0), COLUMN()+(-1), 1)), 2)</f>
        <v>5.75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4.18</v>
      </c>
      <c r="H11" s="17">
        <f ca="1">ROUND(INDIRECT(ADDRESS(ROW()+(0), COLUMN()+(-3), 1))*INDIRECT(ADDRESS(ROW()+(0), COLUMN()+(-1), 1)), 2)</f>
        <v>4.18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9.97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0.33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8.58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259.25</v>
      </c>
      <c r="H14" s="24">
        <f ca="1">ROUND(INDIRECT(ADDRESS(ROW()+(0), COLUMN()+(-3), 1))*INDIRECT(ADDRESS(ROW()+(0), COLUMN()+(-1), 1))/100, 2)</f>
        <v>5.19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