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<sst xmlns="http://schemas.openxmlformats.org/spreadsheetml/2006/main" count="33" uniqueCount="33">
  <si>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</si>
  <si>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VPS020</t>
  </si>
  <si>
    <t xml:space="preserve">m²</t>
  </si>
  <si>
    <t xml:space="preserve">Couche de roulement haute résistance, système "COMPOSAN INDUSTRIAL Y TECNOLOGÍA".</t>
  </si>
  <si>
    <r>
      <rPr>
        <sz val="8.25"/>
        <color rgb="FF000000"/>
        <rFont val="Arial"/>
        <family val="2"/>
      </rPr>
      <t xml:space="preserve">Couche de roulement haute résistance, de 2 à 5 cm d'épaisseur totale approximative, réalisée sur surface support en aggloméré asphaltique, avec le système Compocem "COMPOSAN INDUSTRIAL Y TECNOLOGÍA", par l'application d'une couche de remplissage des vides, avec un coulis constitué d'eau et un mélange sec, Compocem, couleur grise, composé de liant hydraulique, résines synthétiques et charges minérales (7 kg/m²), appliquée mécaniquement avec une machine autopropulsée et compactante à rouleaux vibrants. Le prix ne comprend ni la surface support ni la préparation de la surface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</si>
  <si>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</si>
  <si>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</si>
  <si>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</si>
  <si>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</si>
  <si>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</si>
  <si>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</si>
  <si>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mt47cit015a</t>
  </si>
  <si>
    <t xml:space="preserve">Mélange sec, Compocem "COMPOSAN INDUSTRIAL Y TECNOLOGÍA", couleur grise, composé de liant hydraulique, résines synthétiques et charges minérales.</t>
  </si>
  <si>
    <t xml:space="preserve">kg</t>
  </si>
  <si>
    <t xml:space="preserve">mq11ext030</t>
  </si>
  <si>
    <t xml:space="preserve">Finisseur pour enrobés à chaînes, de 81 kW.</t>
  </si>
  <si>
    <t xml:space="preserve">h</t>
  </si>
  <si>
    <t xml:space="preserve">mq02ron010a</t>
  </si>
  <si>
    <t xml:space="preserve">Rouleau vibrant tandem autopropulsé, de 24,8 kW, de 2450 kg, largeur de travail 100 cm.</t>
  </si>
  <si>
    <t xml:space="preserve">h</t>
  </si>
  <si>
    <t xml:space="preserve">mq11com010</t>
  </si>
  <si>
    <t xml:space="preserve">Compacteur autopropulsé sur pneumatiques, de 12/22 t.</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</si>
  <si>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</si>
  <si>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</si>
  <si>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</si>
  <si>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</si>
  <si>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</si>
  <si>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</si>
  <si>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</si>
  <si>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</si>
  <si>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</si>
  <si>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2,85€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</si>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</sst>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42" customWidth="1"/>
    <col min="3" max="3" width="1.87"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7</v>
      </c>
      <c r="F9" s="11" t="s">
        <v>13</v>
      </c>
      <c r="G9" s="13">
        <v>1.42</v>
      </c>
      <c r="H9" s="13">
        <f ca="1">ROUND(INDIRECT(ADDRESS(ROW()+(0), COLUMN()+(-3), 1))*INDIRECT(ADDRESS(ROW()+(0), COLUMN()+(-1), 1)), 2)</f>
        <v>9.94</v>
      </c>
    </row>
    <row r="10" spans="1:8" ht="13.50" thickBot="1" customHeight="1">
      <c r="A10" s="14" t="s">
        <v>14</v>
      </c>
      <c r="B10" s="14"/>
      <c r="C10" s="14" t="s">
        <v>15</v>
      </c>
      <c r="D10" s="14"/>
      <c r="E10" s="15">
        <v>0.02</v>
      </c>
      <c r="F10" s="16" t="s">
        <v>16</v>
      </c>
      <c r="G10" s="17">
        <v>231.73</v>
      </c>
      <c r="H10" s="17">
        <f ca="1">ROUND(INDIRECT(ADDRESS(ROW()+(0), COLUMN()+(-3), 1))*INDIRECT(ADDRESS(ROW()+(0), COLUMN()+(-1), 1)), 2)</f>
        <v>4.63</v>
      </c>
    </row>
    <row r="11" spans="1:8" ht="13.50" thickBot="1" customHeight="1">
      <c r="A11" s="14" t="s">
        <v>17</v>
      </c>
      <c r="B11" s="14"/>
      <c r="C11" s="14" t="s">
        <v>18</v>
      </c>
      <c r="D11" s="14"/>
      <c r="E11" s="15">
        <v>0.02</v>
      </c>
      <c r="F11" s="16" t="s">
        <v>19</v>
      </c>
      <c r="G11" s="17">
        <v>56.81</v>
      </c>
      <c r="H11" s="17">
        <f ca="1">ROUND(INDIRECT(ADDRESS(ROW()+(0), COLUMN()+(-3), 1))*INDIRECT(ADDRESS(ROW()+(0), COLUMN()+(-1), 1)), 2)</f>
        <v>1.14</v>
      </c>
    </row>
    <row r="12" spans="1:8" ht="13.50" thickBot="1" customHeight="1">
      <c r="A12" s="14" t="s">
        <v>20</v>
      </c>
      <c r="B12" s="14"/>
      <c r="C12" s="14" t="s">
        <v>21</v>
      </c>
      <c r="D12" s="14"/>
      <c r="E12" s="15">
        <v>0.02</v>
      </c>
      <c r="F12" s="16" t="s">
        <v>22</v>
      </c>
      <c r="G12" s="17">
        <v>66.47</v>
      </c>
      <c r="H12" s="17">
        <f ca="1">ROUND(INDIRECT(ADDRESS(ROW()+(0), COLUMN()+(-3), 1))*INDIRECT(ADDRESS(ROW()+(0), COLUMN()+(-1), 1)), 2)</f>
        <v>1.33</v>
      </c>
    </row>
    <row r="13" spans="1:8" ht="13.50" thickBot="1" customHeight="1">
      <c r="A13" s="14" t="s">
        <v>23</v>
      </c>
      <c r="B13" s="14"/>
      <c r="C13" s="14" t="s">
        <v>24</v>
      </c>
      <c r="D13" s="14"/>
      <c r="E13" s="15">
        <v>0.05</v>
      </c>
      <c r="F13" s="16" t="s">
        <v>25</v>
      </c>
      <c r="G13" s="17">
        <v>30.66</v>
      </c>
      <c r="H13" s="17">
        <f ca="1">ROUND(INDIRECT(ADDRESS(ROW()+(0), COLUMN()+(-3), 1))*INDIRECT(ADDRESS(ROW()+(0), COLUMN()+(-1), 1)), 2)</f>
        <v>1.53</v>
      </c>
    </row>
    <row r="14" spans="1:8" ht="13.50" thickBot="1" customHeight="1">
      <c r="A14" s="14" t="s">
        <v>26</v>
      </c>
      <c r="B14" s="14"/>
      <c r="C14" s="18" t="s">
        <v>27</v>
      </c>
      <c r="D14" s="18"/>
      <c r="E14" s="19">
        <v>0.05</v>
      </c>
      <c r="F14" s="20" t="s">
        <v>28</v>
      </c>
      <c r="G14" s="21">
        <v>27.27</v>
      </c>
      <c r="H14" s="21">
        <f ca="1">ROUND(INDIRECT(ADDRESS(ROW()+(0), COLUMN()+(-3), 1))*INDIRECT(ADDRESS(ROW()+(0), COLUMN()+(-1), 1)), 2)</f>
        <v>1.36</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19.93</v>
      </c>
      <c r="H15" s="24">
        <f ca="1">ROUND(INDIRECT(ADDRESS(ROW()+(0), COLUMN()+(-3), 1))*INDIRECT(ADDRESS(ROW()+(0), COLUMN()+(-1), 1))/100, 2)</f>
        <v>0.4</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20.33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