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<sst xmlns="http://schemas.openxmlformats.org/spreadsheetml/2006/main" count="39" uniqueCount="39">
  <si>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</si>
  <si>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VOP030</t>
  </si>
  <si>
    <t xml:space="preserve">m²</t>
  </si>
  <si>
    <t xml:space="preserve">Revêtement sportif en gazon synthétique pour terrain de padel, système "COMPOSAN INDUSTRIAL Y TECNOLOGÍA".</t>
  </si>
  <si>
    <r>
      <rPr>
        <sz val="8.25"/>
        <color rgb="FF000000"/>
        <rFont val="Arial"/>
        <family val="2"/>
      </rPr>
      <t xml:space="preserve">Revêtement sportif pour terrain de padel, système "COMPOSAN INDUSTRIAL Y TECNOLOGÍA", constitué de gazon synthétique, Compograss M 12/50 (8.4), couleur verte, composé de mèches droites monofilament de 3/16" de fibre 100% polyéthylène résistant aux rayons UV, 8400 décitex, 190 microns d'épaisseur, tissées sur base avec double couche de polypropylène renforcée avec une couche de feutre, avec thermofixation et scellement avec latex, de 12 mm de hauteur de poil, 14 mm de hauteur totale de moquette, 2577 g/m² et 50400 mèches/m², avec lignes de jeu de gazon synthétique, Compograss M 12/50 Línea Blanca, couleur blanche, bande d'union de géotextile de polypropylène, Jointing Tape, de 300 mm de largeur et adhésif en polyuréthane bicomposant, lestage avec 16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</si>
  <si>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</si>
  <si>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</si>
  <si>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</si>
  <si>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</si>
  <si>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</si>
  <si>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</si>
  <si>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mt47cit210m</t>
  </si>
  <si>
    <t xml:space="preserve">Gazon synthétique, Compograss M 12/50 (8.4) "COMPOSAN INDUSTRIAL Y TECNOLOGÍA", couleur verte, composé de mèches droites monofilament de 3/16" de fibre 100% polyéthylène résistant aux rayons UV, 8400 décitex, 190 microns d'épaisseur, tissées sur base avec double couche de polypropylène renforcée avec une couche de feutre, avec thermofixation et scellement avec latex, de 12 mm de hauteur de poil, 14 mm de hauteur totale de moquette, 2577 g/m² et 50400 mèches/m², fourni en rouleaux.</t>
  </si>
  <si>
    <t xml:space="preserve">m²</t>
  </si>
  <si>
    <t xml:space="preserve">mt47cit215c</t>
  </si>
  <si>
    <t xml:space="preserve">Gazon synthétique, Compograss M 12/50 Línea Blanca "COMPOSAN INDUSTRIAL Y TECNOLOGÍA", couleur blanche, de 50 mm de largeur, fourni en rouleaux, pour lignes de jeu.</t>
  </si>
  <si>
    <t xml:space="preserve">m</t>
  </si>
  <si>
    <t xml:space="preserve">mt47cit260d</t>
  </si>
  <si>
    <t xml:space="preserve">Adhésif en polyuréthane bicomposant "COMPOSAN INDUSTRIAL Y TECNOLOGÍA".</t>
  </si>
  <si>
    <t xml:space="preserve">kg</t>
  </si>
  <si>
    <t xml:space="preserve">mt47cit250m</t>
  </si>
  <si>
    <t xml:space="preserve">Bande d'union de géotextile de polypropylène, Jointing Tape, de 300 mm de largeur "COMPOSAN INDUSTRIAL Y TECNOLOGÍA", pour terrains de padel ou de tennis, en gazon synthétique, fournie en rouleaux.</t>
  </si>
  <si>
    <t xml:space="preserve">m</t>
  </si>
  <si>
    <t xml:space="preserve">mt47cit004c</t>
  </si>
  <si>
    <t xml:space="preserve">Granulats siliceux, de granulométrie comprise entre 0,4 et 0,8 mm "COMPOSAN INDUSTRIAL Y TECNOLOGÍA",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</si>
  <si>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</si>
  <si>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</si>
  <si>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</si>
  <si>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</si>
  <si>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</si>
  <si>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</si>
  <si>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</si>
  <si>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</si>
  <si>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</si>
  <si>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</si>
  <si>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</si>
  <si>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</si>
  <si>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75,98€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</si>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</sst>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21.45</v>
      </c>
      <c r="H9" s="13">
        <f ca="1">ROUND(INDIRECT(ADDRESS(ROW()+(0), COLUMN()+(-3), 1))*INDIRECT(ADDRESS(ROW()+(0), COLUMN()+(-1), 1)), 2)</f>
        <v>21.45</v>
      </c>
    </row>
    <row r="10" spans="1:8" ht="24.00" thickBot="1" customHeight="1">
      <c r="A10" s="14" t="s">
        <v>14</v>
      </c>
      <c r="B10" s="14"/>
      <c r="C10" s="14" t="s">
        <v>15</v>
      </c>
      <c r="D10" s="14"/>
      <c r="E10" s="15">
        <v>0.2</v>
      </c>
      <c r="F10" s="16" t="s">
        <v>16</v>
      </c>
      <c r="G10" s="17">
        <v>1.09</v>
      </c>
      <c r="H10" s="17">
        <f ca="1">ROUND(INDIRECT(ADDRESS(ROW()+(0), COLUMN()+(-3), 1))*INDIRECT(ADDRESS(ROW()+(0), COLUMN()+(-1), 1)), 2)</f>
        <v>0.22</v>
      </c>
    </row>
    <row r="11" spans="1:8" ht="13.50" thickBot="1" customHeight="1">
      <c r="A11" s="14" t="s">
        <v>17</v>
      </c>
      <c r="B11" s="14"/>
      <c r="C11" s="14" t="s">
        <v>18</v>
      </c>
      <c r="D11" s="14"/>
      <c r="E11" s="15">
        <v>0.18</v>
      </c>
      <c r="F11" s="16" t="s">
        <v>19</v>
      </c>
      <c r="G11" s="17">
        <v>4.54</v>
      </c>
      <c r="H11" s="17">
        <f ca="1">ROUND(INDIRECT(ADDRESS(ROW()+(0), COLUMN()+(-3), 1))*INDIRECT(ADDRESS(ROW()+(0), COLUMN()+(-1), 1)), 2)</f>
        <v>0.82</v>
      </c>
    </row>
    <row r="12" spans="1:8" ht="34.50" thickBot="1" customHeight="1">
      <c r="A12" s="14" t="s">
        <v>20</v>
      </c>
      <c r="B12" s="14"/>
      <c r="C12" s="14" t="s">
        <v>21</v>
      </c>
      <c r="D12" s="14"/>
      <c r="E12" s="15">
        <v>0.4</v>
      </c>
      <c r="F12" s="16" t="s">
        <v>22</v>
      </c>
      <c r="G12" s="17">
        <v>1.11</v>
      </c>
      <c r="H12" s="17">
        <f ca="1">ROUND(INDIRECT(ADDRESS(ROW()+(0), COLUMN()+(-3), 1))*INDIRECT(ADDRESS(ROW()+(0), COLUMN()+(-1), 1)), 2)</f>
        <v>0.44</v>
      </c>
    </row>
    <row r="13" spans="1:8" ht="24.00" thickBot="1" customHeight="1">
      <c r="A13" s="14" t="s">
        <v>23</v>
      </c>
      <c r="B13" s="14"/>
      <c r="C13" s="14" t="s">
        <v>24</v>
      </c>
      <c r="D13" s="14"/>
      <c r="E13" s="15">
        <v>16</v>
      </c>
      <c r="F13" s="16" t="s">
        <v>25</v>
      </c>
      <c r="G13" s="17">
        <v>0.15</v>
      </c>
      <c r="H13" s="17">
        <f ca="1">ROUND(INDIRECT(ADDRESS(ROW()+(0), COLUMN()+(-3), 1))*INDIRECT(ADDRESS(ROW()+(0), COLUMN()+(-1), 1)), 2)</f>
        <v>2.4</v>
      </c>
    </row>
    <row r="14" spans="1:8" ht="13.50" thickBot="1" customHeight="1">
      <c r="A14" s="14" t="s">
        <v>26</v>
      </c>
      <c r="B14" s="14"/>
      <c r="C14" s="14" t="s">
        <v>27</v>
      </c>
      <c r="D14" s="14"/>
      <c r="E14" s="15">
        <v>0.003</v>
      </c>
      <c r="F14" s="16" t="s">
        <v>28</v>
      </c>
      <c r="G14" s="17">
        <v>28.06</v>
      </c>
      <c r="H14" s="17">
        <f ca="1">ROUND(INDIRECT(ADDRESS(ROW()+(0), COLUMN()+(-3), 1))*INDIRECT(ADDRESS(ROW()+(0), COLUMN()+(-1), 1)), 2)</f>
        <v>0.08</v>
      </c>
    </row>
    <row r="15" spans="1:8" ht="13.50" thickBot="1" customHeight="1">
      <c r="A15" s="14" t="s">
        <v>29</v>
      </c>
      <c r="B15" s="14"/>
      <c r="C15" s="14" t="s">
        <v>30</v>
      </c>
      <c r="D15" s="14"/>
      <c r="E15" s="15">
        <v>0.176</v>
      </c>
      <c r="F15" s="16" t="s">
        <v>31</v>
      </c>
      <c r="G15" s="17">
        <v>29.25</v>
      </c>
      <c r="H15" s="17">
        <f ca="1">ROUND(INDIRECT(ADDRESS(ROW()+(0), COLUMN()+(-3), 1))*INDIRECT(ADDRESS(ROW()+(0), COLUMN()+(-1), 1)), 2)</f>
        <v>5.15</v>
      </c>
    </row>
    <row r="16" spans="1:8" ht="13.50" thickBot="1" customHeight="1">
      <c r="A16" s="14" t="s">
        <v>32</v>
      </c>
      <c r="B16" s="14"/>
      <c r="C16" s="18" t="s">
        <v>33</v>
      </c>
      <c r="D16" s="18"/>
      <c r="E16" s="19">
        <v>0.176</v>
      </c>
      <c r="F16" s="20" t="s">
        <v>34</v>
      </c>
      <c r="G16" s="21">
        <v>26.02</v>
      </c>
      <c r="H16" s="21">
        <f ca="1">ROUND(INDIRECT(ADDRESS(ROW()+(0), COLUMN()+(-3), 1))*INDIRECT(ADDRESS(ROW()+(0), COLUMN()+(-1), 1)), 2)</f>
        <v>4.58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35.14</v>
      </c>
      <c r="H17" s="24">
        <f ca="1">ROUND(INDIRECT(ADDRESS(ROW()+(0), COLUMN()+(-3), 1))*INDIRECT(ADDRESS(ROW()+(0), COLUMN()+(-1), 1))/100, 2)</f>
        <v>0.7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35.84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