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<sst xmlns="http://schemas.openxmlformats.org/spreadsheetml/2006/main" count="39" uniqueCount="39">
  <si>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</si>
  <si>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VOP030</t>
  </si>
  <si>
    <t xml:space="preserve">m²</t>
  </si>
  <si>
    <t xml:space="preserve">Revêtement sportif en gazon synthétique pour terrain de padel, système "COMPOSAN INDUSTRIAL Y TECNOLOGÍA".</t>
  </si>
  <si>
    <r>
      <rPr>
        <sz val="8.25"/>
        <color rgb="FF000000"/>
        <rFont val="Arial"/>
        <family val="2"/>
      </rPr>
      <t xml:space="preserve">Revêtement sportif pour terrain de padel, système "COMPOSAN INDUSTRIAL Y TECNOLOGÍA", constitué de gazon synthétique, Compograss M TXT 10/44.1 (8.0), couleur verte, composé de mèches droites monofilament texturisées de 3/16" en forme de diamant, de fibre 100% polyéthylène résistant aux rayons UV, 8000/8 décitex, 200 microns d'épaisseur, tissées sur base avec double couche de polypropylène renforcée avec une couche de feutre, avec thermofixation et scellement avec latex à base d'un copolymère d'acétate de vinyle éthylène, de 10 mm de hauteur de poil, 12 mm de hauteur totale de moquette, 2245 g/m² et 44100 mèches/m², avec lignes de jeu de gazon synthétique, Compograss M TXT 10/44.1 Línea Blanca, couleur blanche, bande d'union de géotextile de polypropylène, Jointing Tape, de 300 mm de largeur et adhésif en polyuréthane bicomposant, lestage avec 10 kg/m² de gravier siliceux incolore, lavé, de granulométrie comprise entre 0,2 et 0,4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</si>
  <si>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</si>
  <si>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</si>
  <si>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</si>
  <si>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</si>
  <si>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</si>
  <si>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</si>
  <si>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mt47cit206d</t>
  </si>
  <si>
    <t xml:space="preserve">Gazon synthétique, Compograss M TXT 10/44.1 (8.0) "COMPOSAN INDUSTRIAL Y TECNOLOGÍA", couleur verte, composé de mèches droites monofilament texturisées de 3/16" en forme de diamant, de fibre 100% polyéthylène résistant aux rayons UV, 8000/8 décitex, 200 microns d'épaisseur, tissées sur base avec double couche de polypropylène renforcée avec une couche de feutre, avec thermofixation et scellement avec latex à base d'un copolymère d'acétate de vinyle éthylène, de 10 mm de hauteur de poil, 12 mm de hauteur totale de moquette, 2245 g/m² et 44100 mèches/m², fourni en rouleaux.</t>
  </si>
  <si>
    <t xml:space="preserve">m²</t>
  </si>
  <si>
    <t xml:space="preserve">mt47cit211a</t>
  </si>
  <si>
    <t xml:space="preserve">Gazon synthétique, Compograss M TXT 10/44.1 Línea Blanca "COMPOSAN INDUSTRIAL Y TECNOLOGÍA", couleur blanche, de 50 mm de largeur, fourni en rouleaux, pour lignes de jeu.</t>
  </si>
  <si>
    <t xml:space="preserve">m</t>
  </si>
  <si>
    <t xml:space="preserve">mt47cit260d</t>
  </si>
  <si>
    <t xml:space="preserve">Adhésif en polyuréthane bicomposant "COMPOSAN INDUSTRIAL Y TECNOLOGÍA".</t>
  </si>
  <si>
    <t xml:space="preserve">kg</t>
  </si>
  <si>
    <t xml:space="preserve">mt47cit250m</t>
  </si>
  <si>
    <t xml:space="preserve">Bande d'union de géotextile de polypropylène, Jointing Tape, de 300 mm de largeur "COMPOSAN INDUSTRIAL Y TECNOLOGÍA", pour terrains de padel ou de tennis, en gazon synthétique, fournie en rouleaux.</t>
  </si>
  <si>
    <t xml:space="preserve">m</t>
  </si>
  <si>
    <t xml:space="preserve">mt47cit002a</t>
  </si>
  <si>
    <t xml:space="preserve">Gravier siliceux incolore, lavé, de granulométrie comprise entre 0,2 et 0,4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</si>
  <si>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</si>
  <si>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</si>
  <si>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</si>
  <si>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</si>
  <si>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</si>
  <si>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</si>
  <si>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</si>
  <si>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</si>
  <si>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</si>
  <si>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</si>
  <si>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</si>
  <si>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</si>
  <si>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79,50€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</si>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</sst>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24.38</v>
      </c>
      <c r="H9" s="13">
        <f ca="1">ROUND(INDIRECT(ADDRESS(ROW()+(0), COLUMN()+(-3), 1))*INDIRECT(ADDRESS(ROW()+(0), COLUMN()+(-1), 1)), 2)</f>
        <v>25.11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1.44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4.54</v>
      </c>
      <c r="H11" s="17">
        <f ca="1">ROUND(INDIRECT(ADDRESS(ROW()+(0), COLUMN()+(-3), 1))*INDIRECT(ADDRESS(ROW()+(0), COLUMN()+(-1), 1)), 2)</f>
        <v>0.82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1.11</v>
      </c>
      <c r="H12" s="17">
        <f ca="1">ROUND(INDIRECT(ADDRESS(ROW()+(0), COLUMN()+(-3),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10</v>
      </c>
      <c r="F13" s="16" t="s">
        <v>25</v>
      </c>
      <c r="G13" s="17">
        <v>0.22</v>
      </c>
      <c r="H13" s="17">
        <f ca="1">ROUND(INDIRECT(ADDRESS(ROW()+(0), COLUMN()+(-3), 1))*INDIRECT(ADDRESS(ROW()+(0), COLUMN()+(-1), 1)), 2)</f>
        <v>2.2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0.003</v>
      </c>
      <c r="F14" s="16" t="s">
        <v>28</v>
      </c>
      <c r="G14" s="17">
        <v>28.06</v>
      </c>
      <c r="H14" s="17">
        <f ca="1">ROUND(INDIRECT(ADDRESS(ROW()+(0), COLUMN()+(-3), 1))*INDIRECT(ADDRESS(ROW()+(0), COLUMN()+(-1), 1)), 2)</f>
        <v>0.08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0.143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4.18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0.143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3.72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36.76</v>
      </c>
      <c r="H17" s="24">
        <f ca="1">ROUND(INDIRECT(ADDRESS(ROW()+(0), COLUMN()+(-3), 1))*INDIRECT(ADDRESS(ROW()+(0), COLUMN()+(-1), 1))/100, 2)</f>
        <v>0.74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