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<sst xmlns="http://schemas.openxmlformats.org/spreadsheetml/2006/main" count="30" uniqueCount="30">
  <si>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</si>
  <si>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MRC020</t>
  </si>
  <si>
    <t xml:space="preserve">U</t>
  </si>
  <si>
    <t xml:space="preserve">Chaise.</t>
  </si>
  <si>
    <r>
      <rPr>
        <sz val="8.25"/>
        <color rgb="FF000000"/>
        <rFont val="Arial"/>
        <family val="2"/>
      </rPr>
      <t xml:space="preserve">Chaise, de 60x70x45 cm avec siège et dossier en bois tropical et corps structural en acier, fixé à une base de béton C20/25 (X0(F); D20; S2; Cl 1,0) avec éléments d'ancrage. Le prix comprend l'excavation.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</si>
  <si>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</si>
  <si>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</si>
  <si>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</si>
  <si>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</si>
  <si>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</si>
  <si>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</si>
  <si>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mt10hmf030p</t>
  </si>
  <si>
    <t xml:space="preserve">Béton massif C20/25 (X0(F); D20; S2; Cl 1,0), prêt à l'emploi, selon NF EN 206.</t>
  </si>
  <si>
    <t xml:space="preserve">m³</t>
  </si>
  <si>
    <t xml:space="preserve">mt50spl105b</t>
  </si>
  <si>
    <t xml:space="preserve">Fixation composée d'une cheville chimique, d'une rondelle et d'une vis en acier.</t>
  </si>
  <si>
    <t xml:space="preserve">U</t>
  </si>
  <si>
    <t xml:space="preserve">mt52mug220dt</t>
  </si>
  <si>
    <t xml:space="preserve">Chaise, de 60x70x45 cm avec siège et dossier en bois tropical et corps structural en acier.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</si>
  <si>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</si>
  <si>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</si>
  <si>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</si>
  <si>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</si>
  <si>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</si>
  <si>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</si>
  <si>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</si>
  <si>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</si>
  <si>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</si>
  <si>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280,46€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</si>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</sst>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76.67" customWidth="1"/>
    <col min="4" max="4" width="8.50" customWidth="1"/>
    <col min="5" max="5" width="5.78" customWidth="1"/>
    <col min="6" max="6" width="15.30" customWidth="1"/>
    <col min="7" max="7" width="8.6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0.35</v>
      </c>
      <c r="E9" s="11" t="s">
        <v>13</v>
      </c>
      <c r="F9" s="13">
        <v>117.49</v>
      </c>
      <c r="G9" s="13">
        <f ca="1">ROUND(INDIRECT(ADDRESS(ROW()+(0), COLUMN()+(-3), 1))*INDIRECT(ADDRESS(ROW()+(0), COLUMN()+(-1), 1)), 2)</f>
        <v>41.12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4</v>
      </c>
      <c r="E10" s="16" t="s">
        <v>16</v>
      </c>
      <c r="F10" s="17">
        <v>5.82</v>
      </c>
      <c r="G10" s="17">
        <f ca="1">ROUND(INDIRECT(ADDRESS(ROW()+(0), COLUMN()+(-3), 1))*INDIRECT(ADDRESS(ROW()+(0), COLUMN()+(-1), 1)), 2)</f>
        <v>23.28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350.43</v>
      </c>
      <c r="G11" s="17">
        <f ca="1">ROUND(INDIRECT(ADDRESS(ROW()+(0), COLUMN()+(-3), 1))*INDIRECT(ADDRESS(ROW()+(0), COLUMN()+(-1), 1)), 2)</f>
        <v>350.43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0.33</v>
      </c>
      <c r="E12" s="16" t="s">
        <v>22</v>
      </c>
      <c r="F12" s="17">
        <v>29.25</v>
      </c>
      <c r="G12" s="17">
        <f ca="1">ROUND(INDIRECT(ADDRESS(ROW()+(0), COLUMN()+(-3), 1))*INDIRECT(ADDRESS(ROW()+(0), COLUMN()+(-1), 1)), 2)</f>
        <v>9.65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0.198</v>
      </c>
      <c r="E13" s="20" t="s">
        <v>25</v>
      </c>
      <c r="F13" s="21">
        <v>26.02</v>
      </c>
      <c r="G13" s="21">
        <f ca="1">ROUND(INDIRECT(ADDRESS(ROW()+(0), COLUMN()+(-3), 1))*INDIRECT(ADDRESS(ROW()+(0), COLUMN()+(-1), 1)), 2)</f>
        <v>5.15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429.63</v>
      </c>
      <c r="G14" s="24">
        <f ca="1">ROUND(INDIRECT(ADDRESS(ROW()+(0), COLUMN()+(-3), 1))*INDIRECT(ADDRESS(ROW()+(0), COLUMN()+(-1), 1))/100, 2)</f>
        <v>8.59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438.22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