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<sst xmlns="http://schemas.openxmlformats.org/spreadsheetml/2006/main" count="27" uniqueCount="27">
  <si>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</si>
  <si>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MRB010</t>
  </si>
  <si>
    <t xml:space="preserve">U</t>
  </si>
  <si>
    <t xml:space="preserve">Banc en aluminium.</t>
  </si>
  <si>
    <r>
      <rPr>
        <sz val="8.25"/>
        <color rgb="FF000000"/>
        <rFont val="Arial"/>
        <family val="2"/>
      </rPr>
      <t xml:space="preserve">Banc modèle NeoRomántico Liviano "SANTA &amp; COLE", de 67x78x600 cm, avec siège et dossier de profilés de 30 mm d'épaisseur en aluminium extrudé finition anodisé et corps structural en fonte d'aluminium avec recouvrement plastique, fixé à une surface support avec éléments d'ancrage. Le prix ne comprend pas la surface support.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</si>
  <si>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</si>
  <si>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</si>
  <si>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</si>
  <si>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</si>
  <si>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</si>
  <si>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</si>
  <si>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mt52bsc020rd</t>
  </si>
  <si>
    <t xml:space="preserve">Banc modèle NeoRomántico Liviano "SANTA &amp; COLE", de 67x78x600 cm, avec siège et dossier de profilés de 30 mm d'épaisseur en aluminium extrudé finition anodisé et corps structural en fonte d'aluminium avec recouvrement plastique, y compris les boulons d'ancrage. Avec certificat environnemental Cradle to Cradle Silver 2011.</t>
  </si>
  <si>
    <t xml:space="preserve">U</t>
  </si>
  <si>
    <t xml:space="preserve">mt09reh330</t>
  </si>
  <si>
    <t xml:space="preserve">Mortier de résine époxy avec sable de silice, à durcissement rapide, pour remplissage des ancrages.</t>
  </si>
  <si>
    <t xml:space="preserve">kg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</si>
  <si>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</si>
  <si>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</si>
  <si>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</si>
  <si>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</si>
  <si>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</si>
  <si>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</si>
  <si>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</si>
  <si>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</si>
  <si>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1.652,99€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</si>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</sst>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78.03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2467.3</v>
      </c>
      <c r="G9" s="13">
        <f ca="1">ROUND(INDIRECT(ADDRESS(ROW()+(0), COLUMN()+(-3), 1))*INDIRECT(ADDRESS(ROW()+(0), COLUMN()+(-1), 1)), 2)</f>
        <v>2467.3</v>
      </c>
    </row>
    <row r="10" spans="1:7" ht="24.00" thickBot="1" customHeight="1">
      <c r="A10" s="14" t="s">
        <v>14</v>
      </c>
      <c r="B10" s="14"/>
      <c r="C10" s="14" t="s">
        <v>15</v>
      </c>
      <c r="D10" s="15">
        <v>0.2</v>
      </c>
      <c r="E10" s="16" t="s">
        <v>16</v>
      </c>
      <c r="F10" s="17">
        <v>5.11</v>
      </c>
      <c r="G10" s="17">
        <f ca="1">ROUND(INDIRECT(ADDRESS(ROW()+(0), COLUMN()+(-3), 1))*INDIRECT(ADDRESS(ROW()+(0), COLUMN()+(-1), 1)), 2)</f>
        <v>1.02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1.155</v>
      </c>
      <c r="E11" s="16" t="s">
        <v>19</v>
      </c>
      <c r="F11" s="17">
        <v>29.25</v>
      </c>
      <c r="G11" s="17">
        <f ca="1">ROUND(INDIRECT(ADDRESS(ROW()+(0), COLUMN()+(-3), 1))*INDIRECT(ADDRESS(ROW()+(0), COLUMN()+(-1), 1)), 2)</f>
        <v>33.78</v>
      </c>
    </row>
    <row r="12" spans="1:7" ht="13.50" thickBot="1" customHeight="1">
      <c r="A12" s="14" t="s">
        <v>20</v>
      </c>
      <c r="B12" s="14"/>
      <c r="C12" s="18" t="s">
        <v>21</v>
      </c>
      <c r="D12" s="19">
        <v>1.155</v>
      </c>
      <c r="E12" s="20" t="s">
        <v>22</v>
      </c>
      <c r="F12" s="21">
        <v>26.02</v>
      </c>
      <c r="G12" s="21">
        <f ca="1">ROUND(INDIRECT(ADDRESS(ROW()+(0), COLUMN()+(-3), 1))*INDIRECT(ADDRESS(ROW()+(0), COLUMN()+(-1), 1)), 2)</f>
        <v>30.05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2532.15</v>
      </c>
      <c r="G13" s="24">
        <f ca="1">ROUND(INDIRECT(ADDRESS(ROW()+(0), COLUMN()+(-3), 1))*INDIRECT(ADDRESS(ROW()+(0), COLUMN()+(-1), 1))/100, 2)</f>
        <v>50.64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2582.79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