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<sst xmlns="http://schemas.openxmlformats.org/spreadsheetml/2006/main" count="33" uniqueCount="33">
  <si>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</si>
  <si>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MPC030</t>
  </si>
  <si>
    <t xml:space="preserve">U</t>
  </si>
  <si>
    <t xml:space="preserve">Cabine de vestiaire pour plage.</t>
  </si>
  <si>
    <r>
      <rPr>
        <sz val="8.25"/>
        <color rgb="FF000000"/>
        <rFont val="Arial"/>
        <family val="2"/>
      </rPr>
      <t xml:space="preserve">Cabine de vestiaire pour plage, d'un module, de 1,45x1,30x2,90 m, composée de: base de profilés creux en acier inoxydable, plancher de grille en acier inoxydable, paroi en tôle d'acier inoxydable, finition laquée extérieure de plusieurs couleurs et intérieure de couleur blanche et toiture à deux pentes.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</si>
  <si>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</si>
  <si>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</si>
  <si>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</si>
  <si>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</si>
  <si>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</si>
  <si>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</si>
  <si>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mt52dlv070a</t>
  </si>
  <si>
    <t xml:space="preserve">Cabine de vestiaire pour plage, d'un module, de 1,45x1,30x2,90 m, composée de: base de profilés creux en acier inoxydable, plancher de grille en acier inoxydable, paroi en tôle d'acier inoxydable, finition laquée extérieure de plusieurs couleurs et intérieure de couleur blanche, toiture à deux pentes réalisée avec résine en polyester renforcée avec de la fibre de verre, témoins lumineux extérieurs de libre, occupé et hors service, serrure électromagnétique dans porte d'accès, détecteur de présence à l'intérieur, alarme acoustique, lumière artificielle placée dans faux plafond et ventilation forcée par extracteur d'air. Comprend l'équipement intérieur antivandalisme, en acier inoxydable, constitué de: sèche-mains électrique à air chaud, banc, portemanteaux fixes et horloge programmée pour une utilisation limitée en temps.</t>
  </si>
  <si>
    <t xml:space="preserve">U</t>
  </si>
  <si>
    <t xml:space="preserve">mq04cag010b</t>
  </si>
  <si>
    <t xml:space="preserve">Camion grue jusqu'à 10 t de charge maximale.</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</si>
  <si>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</si>
  <si>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</si>
  <si>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</si>
  <si>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</si>
  <si>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</si>
  <si>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</si>
  <si>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</si>
  <si>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</si>
  <si>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</si>
  <si>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</si>
  <si>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</si>
  <si>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</si>
  <si>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</si>
  <si>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</si>
  <si>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</si>
  <si>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5.488,45€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</si>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</sst>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v>
      </c>
      <c r="F9" s="11" t="s">
        <v>13</v>
      </c>
      <c r="G9" s="13">
        <v>22169.9</v>
      </c>
      <c r="H9" s="13">
        <f ca="1">ROUND(INDIRECT(ADDRESS(ROW()+(0), COLUMN()+(-3), 1))*INDIRECT(ADDRESS(ROW()+(0), COLUMN()+(-1), 1)), 2)</f>
        <v>22169.9</v>
      </c>
    </row>
    <row r="10" spans="1:8" ht="13.50" thickBot="1" customHeight="1">
      <c r="A10" s="14" t="s">
        <v>14</v>
      </c>
      <c r="B10" s="14"/>
      <c r="C10" s="14" t="s">
        <v>15</v>
      </c>
      <c r="D10" s="14"/>
      <c r="E10" s="15">
        <v>1.1</v>
      </c>
      <c r="F10" s="16" t="s">
        <v>16</v>
      </c>
      <c r="G10" s="17">
        <v>63.96</v>
      </c>
      <c r="H10" s="17">
        <f ca="1">ROUND(INDIRECT(ADDRESS(ROW()+(0), COLUMN()+(-3), 1))*INDIRECT(ADDRESS(ROW()+(0), COLUMN()+(-1), 1)), 2)</f>
        <v>70.36</v>
      </c>
    </row>
    <row r="11" spans="1:8" ht="13.50" thickBot="1" customHeight="1">
      <c r="A11" s="14" t="s">
        <v>17</v>
      </c>
      <c r="B11" s="14"/>
      <c r="C11" s="14" t="s">
        <v>18</v>
      </c>
      <c r="D11" s="14"/>
      <c r="E11" s="15">
        <v>3.3</v>
      </c>
      <c r="F11" s="16" t="s">
        <v>19</v>
      </c>
      <c r="G11" s="17">
        <v>31.65</v>
      </c>
      <c r="H11" s="17">
        <f ca="1">ROUND(INDIRECT(ADDRESS(ROW()+(0), COLUMN()+(-3), 1))*INDIRECT(ADDRESS(ROW()+(0), COLUMN()+(-1), 1)), 2)</f>
        <v>104.45</v>
      </c>
    </row>
    <row r="12" spans="1:8" ht="13.50" thickBot="1" customHeight="1">
      <c r="A12" s="14" t="s">
        <v>20</v>
      </c>
      <c r="B12" s="14"/>
      <c r="C12" s="14" t="s">
        <v>21</v>
      </c>
      <c r="D12" s="14"/>
      <c r="E12" s="15">
        <v>3.3</v>
      </c>
      <c r="F12" s="16" t="s">
        <v>22</v>
      </c>
      <c r="G12" s="17">
        <v>27.24</v>
      </c>
      <c r="H12" s="17">
        <f ca="1">ROUND(INDIRECT(ADDRESS(ROW()+(0), COLUMN()+(-3), 1))*INDIRECT(ADDRESS(ROW()+(0), COLUMN()+(-1), 1)), 2)</f>
        <v>89.89</v>
      </c>
    </row>
    <row r="13" spans="1:8" ht="13.50" thickBot="1" customHeight="1">
      <c r="A13" s="14" t="s">
        <v>23</v>
      </c>
      <c r="B13" s="14"/>
      <c r="C13" s="14" t="s">
        <v>24</v>
      </c>
      <c r="D13" s="14"/>
      <c r="E13" s="15">
        <v>44</v>
      </c>
      <c r="F13" s="16" t="s">
        <v>25</v>
      </c>
      <c r="G13" s="17">
        <v>31.65</v>
      </c>
      <c r="H13" s="17">
        <f ca="1">ROUND(INDIRECT(ADDRESS(ROW()+(0), COLUMN()+(-3), 1))*INDIRECT(ADDRESS(ROW()+(0), COLUMN()+(-1), 1)), 2)</f>
        <v>1392.6</v>
      </c>
    </row>
    <row r="14" spans="1:8" ht="13.50" thickBot="1" customHeight="1">
      <c r="A14" s="14" t="s">
        <v>26</v>
      </c>
      <c r="B14" s="14"/>
      <c r="C14" s="18" t="s">
        <v>27</v>
      </c>
      <c r="D14" s="18"/>
      <c r="E14" s="19">
        <v>44</v>
      </c>
      <c r="F14" s="20" t="s">
        <v>28</v>
      </c>
      <c r="G14" s="21">
        <v>27.27</v>
      </c>
      <c r="H14" s="21">
        <f ca="1">ROUND(INDIRECT(ADDRESS(ROW()+(0), COLUMN()+(-3), 1))*INDIRECT(ADDRESS(ROW()+(0), COLUMN()+(-1), 1)), 2)</f>
        <v>1199.88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25027.1</v>
      </c>
      <c r="H15" s="24">
        <f ca="1">ROUND(INDIRECT(ADDRESS(ROW()+(0), COLUMN()+(-3), 1))*INDIRECT(ADDRESS(ROW()+(0), COLUMN()+(-1), 1))/100, 2)</f>
        <v>500.54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25527.7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