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<sst xmlns="http://schemas.openxmlformats.org/spreadsheetml/2006/main" count="33" uniqueCount="33">
  <si>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</si>
  <si>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MAR020</t>
  </si>
  <si>
    <t xml:space="preserve">m²</t>
  </si>
  <si>
    <t xml:space="preserve">Revêtement de sol absorbeur d'impacts, en gazon synthétique avec une base amortisseuse incorporée.</t>
  </si>
  <si>
    <r>
      <rPr>
        <sz val="8.25"/>
        <color rgb="FF000000"/>
        <rFont val="Arial"/>
        <family val="2"/>
      </rPr>
      <t xml:space="preserve">Revêtement de sol absorbeur d'impacts pour une hauteur maximale de chute de 3,2 m, dans les zones de jeux pour enfants, constitué de gazon synthétique, composé de fibres en monofilament frisées de fibre 100% polyéthylène, tissées sur une base amortisseuse en mousse de polyéthylène drainante, de 70 mm d'épaisseur, couleur noire, bande d jonction de 300 mm de largeur et adhésif spécial de polyuréthane bicomposant, lestage avec 5 kg/m² de sable de silice naturel, de granulométrie comprise entre 0,2 et 0,5 mm. Le prix ne comprend pas la surface base.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</si>
  <si>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</si>
  <si>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</si>
  <si>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</si>
  <si>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</si>
  <si>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</si>
  <si>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</si>
  <si>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mt47adc505v</t>
  </si>
  <si>
    <t xml:space="preserve">Gazon synthétique, composé de fibres en monofilament frisées de fibre 100% polyéthylène résistant aux rayons UV, tissées sur une base amortisseuse en mousse de polyéthylène drainante, de 70 mm d'épaisseur, couleur noire, selon NF EN 1177.</t>
  </si>
  <si>
    <t xml:space="preserve">m²</t>
  </si>
  <si>
    <t xml:space="preserve">mt01arp015a</t>
  </si>
  <si>
    <t xml:space="preserve">Sable de silice naturel, lavé et séché au four, de granulométrie comprise entre 0,2 et 0,5 mm, présenté en sacs.</t>
  </si>
  <si>
    <t xml:space="preserve">kg</t>
  </si>
  <si>
    <t xml:space="preserve">mt15rev070b</t>
  </si>
  <si>
    <t xml:space="preserve">Bande d jonction pour gazon synthétique dans les zones de jeux pour enfants, réalisée avec membrane géotextile multicouche, imperméable et renforcée, composée de polyoléfines thermoplastiques, pourvue d'une fibre pour l'adhésion sur les deux faces, de 0,50 mm d'épaisseur, fournie en rouleaux de 300 mm de largeur et 100 m de longueur.</t>
  </si>
  <si>
    <t xml:space="preserve">m</t>
  </si>
  <si>
    <t xml:space="preserve">mt47adc110a</t>
  </si>
  <si>
    <t xml:space="preserve">Adhésif spécial de polyuréthane bicomposant.</t>
  </si>
  <si>
    <t xml:space="preserve">kg</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</si>
  <si>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</si>
  <si>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</si>
  <si>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</si>
  <si>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</si>
  <si>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</si>
  <si>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</si>
  <si>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</si>
  <si>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</si>
  <si>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12,90€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</si>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</sst>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3.74" customWidth="1"/>
    <col min="3" max="3" width="2.55" customWidth="1"/>
    <col min="4" max="4" width="76.67"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1.05</v>
      </c>
      <c r="F9" s="11" t="s">
        <v>13</v>
      </c>
      <c r="G9" s="13">
        <v>77.24</v>
      </c>
      <c r="H9" s="13">
        <f ca="1">ROUND(INDIRECT(ADDRESS(ROW()+(0), COLUMN()+(-3), 1))*INDIRECT(ADDRESS(ROW()+(0), COLUMN()+(-1), 1)), 2)</f>
        <v>81.1</v>
      </c>
    </row>
    <row r="10" spans="1:8" ht="24.00" thickBot="1" customHeight="1">
      <c r="A10" s="14" t="s">
        <v>14</v>
      </c>
      <c r="B10" s="14"/>
      <c r="C10" s="14" t="s">
        <v>15</v>
      </c>
      <c r="D10" s="14"/>
      <c r="E10" s="15">
        <v>5</v>
      </c>
      <c r="F10" s="16" t="s">
        <v>16</v>
      </c>
      <c r="G10" s="17">
        <v>0.15</v>
      </c>
      <c r="H10" s="17">
        <f ca="1">ROUND(INDIRECT(ADDRESS(ROW()+(0), COLUMN()+(-3), 1))*INDIRECT(ADDRESS(ROW()+(0), COLUMN()+(-1), 1)), 2)</f>
        <v>0.75</v>
      </c>
    </row>
    <row r="11" spans="1:8" ht="45.00" thickBot="1" customHeight="1">
      <c r="A11" s="14" t="s">
        <v>17</v>
      </c>
      <c r="B11" s="14"/>
      <c r="C11" s="14" t="s">
        <v>18</v>
      </c>
      <c r="D11" s="14"/>
      <c r="E11" s="15">
        <v>0.7</v>
      </c>
      <c r="F11" s="16" t="s">
        <v>19</v>
      </c>
      <c r="G11" s="17">
        <v>1.4</v>
      </c>
      <c r="H11" s="17">
        <f ca="1">ROUND(INDIRECT(ADDRESS(ROW()+(0), COLUMN()+(-3), 1))*INDIRECT(ADDRESS(ROW()+(0), COLUMN()+(-1), 1)), 2)</f>
        <v>0.98</v>
      </c>
    </row>
    <row r="12" spans="1:8" ht="13.50" thickBot="1" customHeight="1">
      <c r="A12" s="14" t="s">
        <v>20</v>
      </c>
      <c r="B12" s="14"/>
      <c r="C12" s="14" t="s">
        <v>21</v>
      </c>
      <c r="D12" s="14"/>
      <c r="E12" s="15">
        <v>0.3</v>
      </c>
      <c r="F12" s="16" t="s">
        <v>22</v>
      </c>
      <c r="G12" s="17">
        <v>4.77</v>
      </c>
      <c r="H12" s="17">
        <f ca="1">ROUND(INDIRECT(ADDRESS(ROW()+(0), COLUMN()+(-3), 1))*INDIRECT(ADDRESS(ROW()+(0), COLUMN()+(-1), 1)), 2)</f>
        <v>1.43</v>
      </c>
    </row>
    <row r="13" spans="1:8" ht="13.50" thickBot="1" customHeight="1">
      <c r="A13" s="14" t="s">
        <v>23</v>
      </c>
      <c r="B13" s="14"/>
      <c r="C13" s="14" t="s">
        <v>24</v>
      </c>
      <c r="D13" s="14"/>
      <c r="E13" s="15">
        <v>0.11</v>
      </c>
      <c r="F13" s="16" t="s">
        <v>25</v>
      </c>
      <c r="G13" s="17">
        <v>29.25</v>
      </c>
      <c r="H13" s="17">
        <f ca="1">ROUND(INDIRECT(ADDRESS(ROW()+(0), COLUMN()+(-3), 1))*INDIRECT(ADDRESS(ROW()+(0), COLUMN()+(-1), 1)), 2)</f>
        <v>3.22</v>
      </c>
    </row>
    <row r="14" spans="1:8" ht="13.50" thickBot="1" customHeight="1">
      <c r="A14" s="14" t="s">
        <v>26</v>
      </c>
      <c r="B14" s="14"/>
      <c r="C14" s="18" t="s">
        <v>27</v>
      </c>
      <c r="D14" s="18"/>
      <c r="E14" s="19">
        <v>0.11</v>
      </c>
      <c r="F14" s="20" t="s">
        <v>28</v>
      </c>
      <c r="G14" s="21">
        <v>26.02</v>
      </c>
      <c r="H14" s="21">
        <f ca="1">ROUND(INDIRECT(ADDRESS(ROW()+(0), COLUMN()+(-3), 1))*INDIRECT(ADDRESS(ROW()+(0), COLUMN()+(-1), 1)), 2)</f>
        <v>2.86</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90.34</v>
      </c>
      <c r="H15" s="24">
        <f ca="1">ROUND(INDIRECT(ADDRESS(ROW()+(0), COLUMN()+(-3), 1))*INDIRECT(ADDRESS(ROW()+(0), COLUMN()+(-1), 1))/100, 2)</f>
        <v>1.81</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92.15</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