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<sst xmlns="http://schemas.openxmlformats.org/spreadsheetml/2006/main" count="48" uniqueCount="48">
  <si>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</si>
  <si>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LPD050</t>
  </si>
  <si>
    <t xml:space="preserve">m²</t>
  </si>
  <si>
    <t xml:space="preserve">Revêtement de sol drainant, avec grille alvéolaire et granulats.</t>
  </si>
  <si>
    <r>
      <rPr>
        <sz val="8.25"/>
        <color rgb="FF000000"/>
        <rFont val="Arial"/>
        <family val="2"/>
      </rPr>
      <t xml:space="preserve">Revêtement de sol drainant, pour trafic routier, avec une résistance à compression de 400 N/mm² et une capacité drainante de 16,2 l/(m²·min), constitué de couche de drainage compactée de grave filtrante sans classification, de 20 cm d'épaisseur, géotextile en polypropylène, (500 g/m²), couche de nivellement compactée de sable avec granulométrie de 0 à 5 mm de diamètre, propre, de 3 cm d'épaisseur, grille alvéolaire en polyéthylène haute densité (HDPE), de 160x120x4 cm, couleur blanche, avec géotextile en polypropylène incorporé sur une de ses faces et couche de remplissage de grave calcaire sélectionnée concassée, couleur, avec granulométrie de 8 à 16 mm de diamètre, de 6 cm d'épaisseur recouvrant la grille alvéolaire.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</si>
  <si>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</si>
  <si>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</si>
  <si>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</si>
  <si>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</si>
  <si>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</si>
  <si>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</si>
  <si>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mt01ard030b</t>
  </si>
  <si>
    <t xml:space="preserve">Grave filtrante sans classification.</t>
  </si>
  <si>
    <t xml:space="preserve">t</t>
  </si>
  <si>
    <t xml:space="preserve">mt14gso030fkJa</t>
  </si>
  <si>
    <t xml:space="preserve">Géotextile non tissé synthétique, thermosoudé, en polypropylène, avec une résistance à la traction longitudinale de 35 kN/m, une résistance à la traction transversale de 45 kN/m, une ouverture de cône à l'essai de perforation dynamique selon NF EN ISO 13433 inférieure à 0 mm, résistance CBR au poinçonnement 1,8 kN et une masse surfacique de 500 g/m², selon NF EN 13252.</t>
  </si>
  <si>
    <t xml:space="preserve">m²</t>
  </si>
  <si>
    <t xml:space="preserve">mt01ara010a</t>
  </si>
  <si>
    <t xml:space="preserve">Sable avec granulométrie de 0 à 5 mm de diamètre, propre.</t>
  </si>
  <si>
    <t xml:space="preserve">m³</t>
  </si>
  <si>
    <t xml:space="preserve">mt18rap010p</t>
  </si>
  <si>
    <t xml:space="preserve">Grille alvéolaire en polyéthylène haute densité (HDPE), de 160x120x4 cm, couleur blanche, avec géotextile en polypropylène incorporé sur une de ses faces, pour la stabilisation des revêtements de sols drainants avec graviers.</t>
  </si>
  <si>
    <t xml:space="preserve">m²</t>
  </si>
  <si>
    <t xml:space="preserve">mt01arp030e</t>
  </si>
  <si>
    <t xml:space="preserve">Grave calcaire sélectionnée concassée, couleur, avec granulométrie de 8 à 16 mm de diamètre.</t>
  </si>
  <si>
    <t xml:space="preserve">m³</t>
  </si>
  <si>
    <t xml:space="preserve">mq01pan070b</t>
  </si>
  <si>
    <t xml:space="preserve">Mini pelle chargeuse sur pneus, de 52 kW/1 m³ kW.</t>
  </si>
  <si>
    <t xml:space="preserve">h</t>
  </si>
  <si>
    <t xml:space="preserve">mq02rod010d</t>
  </si>
  <si>
    <t xml:space="preserve">Plaque vibrante à guidage manuel, de 300 kg, largeur de travail 70 cm, réversible.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</si>
  <si>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</si>
  <si>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</si>
  <si>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</si>
  <si>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</si>
  <si>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</si>
  <si>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</si>
  <si>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</si>
  <si>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</si>
  <si>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</si>
  <si>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</si>
  <si>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</si>
  <si>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</si>
  <si>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</si>
  <si>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</si>
  <si>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</si>
  <si>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8,96€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</si>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</sst>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0.2</v>
      </c>
      <c r="E9" s="11" t="s">
        <v>13</v>
      </c>
      <c r="F9" s="13">
        <v>19.35</v>
      </c>
      <c r="G9" s="13">
        <f ca="1">ROUND(INDIRECT(ADDRESS(ROW()+(0), COLUMN()+(-3), 1))*INDIRECT(ADDRESS(ROW()+(0), COLUMN()+(-1), 1)), 2)</f>
        <v>3.87</v>
      </c>
    </row>
    <row r="10" spans="1:7" ht="55.50" thickBot="1" customHeight="1">
      <c r="A10" s="14" t="s">
        <v>14</v>
      </c>
      <c r="B10" s="14"/>
      <c r="C10" s="14" t="s">
        <v>15</v>
      </c>
      <c r="D10" s="15">
        <v>1.05</v>
      </c>
      <c r="E10" s="16" t="s">
        <v>16</v>
      </c>
      <c r="F10" s="17">
        <v>4.41</v>
      </c>
      <c r="G10" s="17">
        <f ca="1">ROUND(INDIRECT(ADDRESS(ROW()+(0), COLUMN()+(-3), 1))*INDIRECT(ADDRESS(ROW()+(0), COLUMN()+(-1), 1)), 2)</f>
        <v>4.63</v>
      </c>
    </row>
    <row r="11" spans="1:7" ht="13.50" thickBot="1" customHeight="1">
      <c r="A11" s="14" t="s">
        <v>17</v>
      </c>
      <c r="B11" s="14"/>
      <c r="C11" s="14" t="s">
        <v>18</v>
      </c>
      <c r="D11" s="15">
        <v>0.03</v>
      </c>
      <c r="E11" s="16" t="s">
        <v>19</v>
      </c>
      <c r="F11" s="17">
        <v>14.61</v>
      </c>
      <c r="G11" s="17">
        <f ca="1">ROUND(INDIRECT(ADDRESS(ROW()+(0), COLUMN()+(-3), 1))*INDIRECT(ADDRESS(ROW()+(0), COLUMN()+(-1), 1)), 2)</f>
        <v>0.44</v>
      </c>
    </row>
    <row r="12" spans="1:7" ht="34.50" thickBot="1" customHeight="1">
      <c r="A12" s="14" t="s">
        <v>20</v>
      </c>
      <c r="B12" s="14"/>
      <c r="C12" s="14" t="s">
        <v>21</v>
      </c>
      <c r="D12" s="15">
        <v>1.05</v>
      </c>
      <c r="E12" s="16" t="s">
        <v>22</v>
      </c>
      <c r="F12" s="17">
        <v>25.41</v>
      </c>
      <c r="G12" s="17">
        <f ca="1">ROUND(INDIRECT(ADDRESS(ROW()+(0), COLUMN()+(-3), 1))*INDIRECT(ADDRESS(ROW()+(0), COLUMN()+(-1), 1)), 2)</f>
        <v>26.68</v>
      </c>
    </row>
    <row r="13" spans="1:7" ht="24.00" thickBot="1" customHeight="1">
      <c r="A13" s="14" t="s">
        <v>23</v>
      </c>
      <c r="B13" s="14"/>
      <c r="C13" s="14" t="s">
        <v>24</v>
      </c>
      <c r="D13" s="15">
        <v>0.06</v>
      </c>
      <c r="E13" s="16" t="s">
        <v>25</v>
      </c>
      <c r="F13" s="17">
        <v>28.83</v>
      </c>
      <c r="G13" s="17">
        <f ca="1">ROUND(INDIRECT(ADDRESS(ROW()+(0), COLUMN()+(-3), 1))*INDIRECT(ADDRESS(ROW()+(0), COLUMN()+(-1), 1)), 2)</f>
        <v>1.73</v>
      </c>
    </row>
    <row r="14" spans="1:7" ht="13.50" thickBot="1" customHeight="1">
      <c r="A14" s="14" t="s">
        <v>26</v>
      </c>
      <c r="B14" s="14"/>
      <c r="C14" s="14" t="s">
        <v>27</v>
      </c>
      <c r="D14" s="15">
        <v>0.027</v>
      </c>
      <c r="E14" s="16" t="s">
        <v>28</v>
      </c>
      <c r="F14" s="17">
        <v>37.53</v>
      </c>
      <c r="G14" s="17">
        <f ca="1">ROUND(INDIRECT(ADDRESS(ROW()+(0), COLUMN()+(-3), 1))*INDIRECT(ADDRESS(ROW()+(0), COLUMN()+(-1), 1)), 2)</f>
        <v>1.01</v>
      </c>
    </row>
    <row r="15" spans="1:7" ht="13.50" thickBot="1" customHeight="1">
      <c r="A15" s="14" t="s">
        <v>29</v>
      </c>
      <c r="B15" s="14"/>
      <c r="C15" s="14" t="s">
        <v>30</v>
      </c>
      <c r="D15" s="15">
        <v>0.03</v>
      </c>
      <c r="E15" s="16" t="s">
        <v>31</v>
      </c>
      <c r="F15" s="17">
        <v>7.3</v>
      </c>
      <c r="G15" s="17">
        <f ca="1">ROUND(INDIRECT(ADDRESS(ROW()+(0), COLUMN()+(-3), 1))*INDIRECT(ADDRESS(ROW()+(0), COLUMN()+(-1), 1)), 2)</f>
        <v>0.22</v>
      </c>
    </row>
    <row r="16" spans="1:7" ht="13.50" thickBot="1" customHeight="1">
      <c r="A16" s="14" t="s">
        <v>32</v>
      </c>
      <c r="B16" s="14"/>
      <c r="C16" s="14" t="s">
        <v>33</v>
      </c>
      <c r="D16" s="15">
        <v>0.22</v>
      </c>
      <c r="E16" s="16" t="s">
        <v>34</v>
      </c>
      <c r="F16" s="17">
        <v>30.66</v>
      </c>
      <c r="G16" s="17">
        <f ca="1">ROUND(INDIRECT(ADDRESS(ROW()+(0), COLUMN()+(-3), 1))*INDIRECT(ADDRESS(ROW()+(0), COLUMN()+(-1), 1)), 2)</f>
        <v>6.75</v>
      </c>
    </row>
    <row r="17" spans="1:7" ht="13.50" thickBot="1" customHeight="1">
      <c r="A17" s="14" t="s">
        <v>35</v>
      </c>
      <c r="B17" s="14"/>
      <c r="C17" s="14" t="s">
        <v>36</v>
      </c>
      <c r="D17" s="15">
        <v>0.44</v>
      </c>
      <c r="E17" s="16" t="s">
        <v>37</v>
      </c>
      <c r="F17" s="17">
        <v>27.27</v>
      </c>
      <c r="G17" s="17">
        <f ca="1">ROUND(INDIRECT(ADDRESS(ROW()+(0), COLUMN()+(-3), 1))*INDIRECT(ADDRESS(ROW()+(0), COLUMN()+(-1), 1)), 2)</f>
        <v>12</v>
      </c>
    </row>
    <row r="18" spans="1:7" ht="13.50" thickBot="1" customHeight="1">
      <c r="A18" s="14" t="s">
        <v>38</v>
      </c>
      <c r="B18" s="14"/>
      <c r="C18" s="14" t="s">
        <v>39</v>
      </c>
      <c r="D18" s="15">
        <v>0.165</v>
      </c>
      <c r="E18" s="16" t="s">
        <v>40</v>
      </c>
      <c r="F18" s="17">
        <v>30.66</v>
      </c>
      <c r="G18" s="17">
        <f ca="1">ROUND(INDIRECT(ADDRESS(ROW()+(0), COLUMN()+(-3), 1))*INDIRECT(ADDRESS(ROW()+(0), COLUMN()+(-1), 1)), 2)</f>
        <v>5.06</v>
      </c>
    </row>
    <row r="19" spans="1:7" ht="13.50" thickBot="1" customHeight="1">
      <c r="A19" s="14" t="s">
        <v>41</v>
      </c>
      <c r="B19" s="14"/>
      <c r="C19" s="18" t="s">
        <v>42</v>
      </c>
      <c r="D19" s="19">
        <v>0.33</v>
      </c>
      <c r="E19" s="20" t="s">
        <v>43</v>
      </c>
      <c r="F19" s="21">
        <v>27.27</v>
      </c>
      <c r="G19" s="21">
        <f ca="1">ROUND(INDIRECT(ADDRESS(ROW()+(0), COLUMN()+(-3), 1))*INDIRECT(ADDRESS(ROW()+(0), COLUMN()+(-1), 1)), 2)</f>
        <v>9</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71.39</v>
      </c>
      <c r="G20" s="24">
        <f ca="1">ROUND(INDIRECT(ADDRESS(ROW()+(0), COLUMN()+(-3), 1))*INDIRECT(ADDRESS(ROW()+(0), COLUMN()+(-1), 1))/100, 2)</f>
        <v>1.43</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72.82</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