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<sst xmlns="http://schemas.openxmlformats.org/spreadsheetml/2006/main" count="42" uniqueCount="42">
  <si>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</si>
  <si>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LPD050</t>
  </si>
  <si>
    <t xml:space="preserve">m²</t>
  </si>
  <si>
    <t xml:space="preserve">Revêtement de sol drainant, avec grille alvéolaire et granulats.</t>
  </si>
  <si>
    <r>
      <rPr>
        <sz val="8.25"/>
        <color rgb="FF000000"/>
        <rFont val="Arial"/>
        <family val="2"/>
      </rPr>
      <t xml:space="preserve">Revêtement de sol drainant, pour trafic piéton, avec une résistance à compression de 400 N/mm² et une capacité drainante de 16,2 l/(m²·min), constitué de couche de nivellement compactée de sable avec granulométrie de 0 à 5 mm de diamètre, propre, de 10 cm d'épaisseur, grille alvéolaire en polyéthylène haute densité (HDPE), de 160x120x4 cm, couleur blanche, avec géotextile en polypropylène incorporé sur une de ses faces et couche de remplissage de grave calcaire sélectionnée concassée, couleur, avec granulométrie de 4 à 8 mm de diamètre, de 6 cm d'épaisseur recouvrant la grille alvéolaire.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</si>
  <si>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</si>
  <si>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</si>
  <si>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</si>
  <si>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</si>
  <si>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</si>
  <si>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</si>
  <si>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</si>
  <si>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</si>
  <si>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</si>
  <si>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mt18rap010p</t>
  </si>
  <si>
    <t xml:space="preserve">Grille alvéolaire en polyéthylène haute densité (HDPE), de 160x120x4 cm, couleur blanche, avec géotextile en polypropylène incorporé sur une de ses faces, pour la stabilisation des revêtements de sols drainants avec graviers.</t>
  </si>
  <si>
    <t xml:space="preserve">m²</t>
  </si>
  <si>
    <t xml:space="preserve">mt01arp030b</t>
  </si>
  <si>
    <t xml:space="preserve">Grave calcaire sélectionnée concassée, couleur, avec granulométrie de 4 à 8 mm de diamètre.</t>
  </si>
  <si>
    <t xml:space="preserve">m³</t>
  </si>
  <si>
    <t xml:space="preserve">mq01pan070b</t>
  </si>
  <si>
    <t xml:space="preserve">Mini pelle chargeuse sur pneus, de 52 kW/1 m³ kW.</t>
  </si>
  <si>
    <t xml:space="preserve">h</t>
  </si>
  <si>
    <t xml:space="preserve">mq02rod010d</t>
  </si>
  <si>
    <t xml:space="preserve">Plaque vibrante à guidage manuel, de 300 kg, largeur de travail 70 cm, réversible.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</si>
  <si>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</si>
  <si>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</si>
  <si>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</si>
  <si>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</si>
  <si>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</si>
  <si>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</si>
  <si>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</si>
  <si>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</si>
  <si>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</si>
  <si>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</si>
  <si>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</si>
  <si>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</si>
  <si>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</si>
  <si>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</si>
  <si>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</si>
  <si>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Coût d'entretien décennal: 6,76€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</si>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</sst>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v>
      </c>
      <c r="F9" s="11" t="s">
        <v>13</v>
      </c>
      <c r="G9" s="13">
        <v>14.61</v>
      </c>
      <c r="H9" s="13">
        <f ca="1">ROUND(INDIRECT(ADDRESS(ROW()+(0), COLUMN()+(-3), 1))*INDIRECT(ADDRESS(ROW()+(0), COLUMN()+(-1), 1)), 2)</f>
        <v>1.46</v>
      </c>
    </row>
    <row r="10" spans="1:8" ht="34.50" thickBot="1" customHeight="1">
      <c r="A10" s="14" t="s">
        <v>14</v>
      </c>
      <c r="B10" s="14"/>
      <c r="C10" s="14" t="s">
        <v>15</v>
      </c>
      <c r="D10" s="14"/>
      <c r="E10" s="15">
        <v>1.05</v>
      </c>
      <c r="F10" s="16" t="s">
        <v>16</v>
      </c>
      <c r="G10" s="17">
        <v>25.41</v>
      </c>
      <c r="H10" s="17">
        <f ca="1">ROUND(INDIRECT(ADDRESS(ROW()+(0), COLUMN()+(-3), 1))*INDIRECT(ADDRESS(ROW()+(0), COLUMN()+(-1), 1)), 2)</f>
        <v>26.68</v>
      </c>
    </row>
    <row r="11" spans="1:8" ht="13.50" thickBot="1" customHeight="1">
      <c r="A11" s="14" t="s">
        <v>17</v>
      </c>
      <c r="B11" s="14"/>
      <c r="C11" s="14" t="s">
        <v>18</v>
      </c>
      <c r="D11" s="14"/>
      <c r="E11" s="15">
        <v>0.06</v>
      </c>
      <c r="F11" s="16" t="s">
        <v>19</v>
      </c>
      <c r="G11" s="17">
        <v>20.09</v>
      </c>
      <c r="H11" s="17">
        <f ca="1">ROUND(INDIRECT(ADDRESS(ROW()+(0), COLUMN()+(-3), 1))*INDIRECT(ADDRESS(ROW()+(0), COLUMN()+(-1), 1)), 2)</f>
        <v>1.21</v>
      </c>
    </row>
    <row r="12" spans="1:8" ht="13.50" thickBot="1" customHeight="1">
      <c r="A12" s="14" t="s">
        <v>20</v>
      </c>
      <c r="B12" s="14"/>
      <c r="C12" s="14" t="s">
        <v>21</v>
      </c>
      <c r="D12" s="14"/>
      <c r="E12" s="15">
        <v>0.025</v>
      </c>
      <c r="F12" s="16" t="s">
        <v>22</v>
      </c>
      <c r="G12" s="17">
        <v>37.53</v>
      </c>
      <c r="H12" s="17">
        <f ca="1">ROUND(INDIRECT(ADDRESS(ROW()+(0), COLUMN()+(-3), 1))*INDIRECT(ADDRESS(ROW()+(0), COLUMN()+(-1), 1)), 2)</f>
        <v>0.94</v>
      </c>
    </row>
    <row r="13" spans="1:8" ht="13.50" thickBot="1" customHeight="1">
      <c r="A13" s="14" t="s">
        <v>23</v>
      </c>
      <c r="B13" s="14"/>
      <c r="C13" s="14" t="s">
        <v>24</v>
      </c>
      <c r="D13" s="14"/>
      <c r="E13" s="15">
        <v>0.026</v>
      </c>
      <c r="F13" s="16" t="s">
        <v>25</v>
      </c>
      <c r="G13" s="17">
        <v>7.3</v>
      </c>
      <c r="H13" s="17">
        <f ca="1">ROUND(INDIRECT(ADDRESS(ROW()+(0), COLUMN()+(-3), 1))*INDIRECT(ADDRESS(ROW()+(0), COLUMN()+(-1), 1)), 2)</f>
        <v>0.19</v>
      </c>
    </row>
    <row r="14" spans="1:8" ht="13.50" thickBot="1" customHeight="1">
      <c r="A14" s="14" t="s">
        <v>26</v>
      </c>
      <c r="B14" s="14"/>
      <c r="C14" s="14" t="s">
        <v>27</v>
      </c>
      <c r="D14" s="14"/>
      <c r="E14" s="15">
        <v>0.11</v>
      </c>
      <c r="F14" s="16" t="s">
        <v>28</v>
      </c>
      <c r="G14" s="17">
        <v>30.66</v>
      </c>
      <c r="H14" s="17">
        <f ca="1">ROUND(INDIRECT(ADDRESS(ROW()+(0), COLUMN()+(-3), 1))*INDIRECT(ADDRESS(ROW()+(0), COLUMN()+(-1), 1)), 2)</f>
        <v>3.37</v>
      </c>
    </row>
    <row r="15" spans="1:8" ht="13.50" thickBot="1" customHeight="1">
      <c r="A15" s="14" t="s">
        <v>29</v>
      </c>
      <c r="B15" s="14"/>
      <c r="C15" s="14" t="s">
        <v>30</v>
      </c>
      <c r="D15" s="14"/>
      <c r="E15" s="15">
        <v>0.22</v>
      </c>
      <c r="F15" s="16" t="s">
        <v>31</v>
      </c>
      <c r="G15" s="17">
        <v>27.27</v>
      </c>
      <c r="H15" s="17">
        <f ca="1">ROUND(INDIRECT(ADDRESS(ROW()+(0), COLUMN()+(-3), 1))*INDIRECT(ADDRESS(ROW()+(0), COLUMN()+(-1), 1)), 2)</f>
        <v>6</v>
      </c>
    </row>
    <row r="16" spans="1:8" ht="13.50" thickBot="1" customHeight="1">
      <c r="A16" s="14" t="s">
        <v>32</v>
      </c>
      <c r="B16" s="14"/>
      <c r="C16" s="14" t="s">
        <v>33</v>
      </c>
      <c r="D16" s="14"/>
      <c r="E16" s="15">
        <v>0.165</v>
      </c>
      <c r="F16" s="16" t="s">
        <v>34</v>
      </c>
      <c r="G16" s="17">
        <v>30.66</v>
      </c>
      <c r="H16" s="17">
        <f ca="1">ROUND(INDIRECT(ADDRESS(ROW()+(0), COLUMN()+(-3), 1))*INDIRECT(ADDRESS(ROW()+(0), COLUMN()+(-1), 1)), 2)</f>
        <v>5.06</v>
      </c>
    </row>
    <row r="17" spans="1:8" ht="13.50" thickBot="1" customHeight="1">
      <c r="A17" s="14" t="s">
        <v>35</v>
      </c>
      <c r="B17" s="14"/>
      <c r="C17" s="18" t="s">
        <v>36</v>
      </c>
      <c r="D17" s="18"/>
      <c r="E17" s="19">
        <v>0.33</v>
      </c>
      <c r="F17" s="20" t="s">
        <v>37</v>
      </c>
      <c r="G17" s="21">
        <v>27.27</v>
      </c>
      <c r="H17" s="21">
        <f ca="1">ROUND(INDIRECT(ADDRESS(ROW()+(0), COLUMN()+(-3), 1))*INDIRECT(ADDRESS(ROW()+(0), COLUMN()+(-1), 1)), 2)</f>
        <v>9</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53.91</v>
      </c>
      <c r="H18" s="24">
        <f ca="1">ROUND(INDIRECT(ADDRESS(ROW()+(0), COLUMN()+(-3), 1))*INDIRECT(ADDRESS(ROW()+(0), COLUMN()+(-1), 1))/100, 2)</f>
        <v>1.08</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54.99</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