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<sst xmlns="http://schemas.openxmlformats.org/spreadsheetml/2006/main" count="51" uniqueCount="51">
  <si>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</si>
  <si>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BGM030</t>
  </si>
  <si>
    <t xml:space="preserve">m³</t>
  </si>
  <si>
    <t xml:space="preserve">Mur en gabions en treillis soudé.</t>
  </si>
  <si>
    <r>
      <rPr>
        <sz val="8.25"/>
        <color rgb="FF000000"/>
        <rFont val="Arial"/>
        <family val="2"/>
      </rPr>
      <t xml:space="preserve">Mur en gabions avec une face apparente, de 2000x1000x1000 mm en treillis soudé, en fil de fer galvanisé de 4,5 mm de diamètre, avec une ouverture de maille de 100x100 mm sur toutes les faces; avec diaphragme intermédiaire de 1000x1000 m en treillis soudé, en fil de fer galvanisé de 4,5 mm de diamètre, avec une ouverture de maille de 100x100 mm, agrafé perpendiculairement aux mailles de face, arrières, fond et couvercle du gabion; et remplissage avec des moyens mécaniques avec pierre calcaire, de granulométrie comprise entre 70 et 250 mm; montage et démontage du système de coffrage nécessaire pour éviter la déformation des gabions pendant leur remplissage et assurer l'alignement et l'aplomb de la structure. Comprend tendeurs et agrafes pour former correctement les gabions.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</si>
  <si>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</si>
  <si>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</si>
  <si>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</si>
  <si>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</si>
  <si>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</si>
  <si>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</si>
  <si>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mt07etf010b</t>
  </si>
  <si>
    <t xml:space="preserve">Gabion de 2000x1000x1000 mm en treillis soudé, en fil de fer galvanisé, selon NF EN 10244-2, de 4,5 mm de diamètre, avec une ouverture de maille de 100x100 mm sur toutes les faces,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</si>
  <si>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</si>
  <si>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mt07etf015a</t>
  </si>
  <si>
    <t xml:space="preserve">Diaphragme intermédiaire de 1000x1000 m en treillis soudé, en fil de fer galvanisé, selon NF EN 10244-2, de 4,5 mm de diamètre, avec une ouverture de maille de 100x100 mm,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</si>
  <si>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</si>
  <si>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</si>
  <si>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</si>
  <si>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</si>
  <si>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</si>
  <si>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</si>
  <si>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</si>
  <si>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</si>
  <si>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</si>
  <si>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</si>
  <si>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mt07etf020a</t>
  </si>
  <si>
    <t xml:space="preserve">Tendeur en fil de fer galvanisé, selon NF EN 10244-2, de 5 mm de diamètre et 510 mm de longueur,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</si>
  <si>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</si>
  <si>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mt07etf025a</t>
  </si>
  <si>
    <t xml:space="preserve">Agrafe en fil de fer galvanisé, selon NF EN 10244-2, de 3 mm de diamètre, avec une résistance à la traction supérieure à 1720 N/mm² et une résistance à l'ouverture supérieure à 2000 N/mm².</t>
  </si>
  <si>
    <t xml:space="preserve">U</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</si>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</sst>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0.5</v>
      </c>
      <c r="F9" s="11" t="s">
        <v>13</v>
      </c>
      <c r="G9" s="13">
        <v>63.68</v>
      </c>
      <c r="H9" s="13">
        <f ca="1">ROUND(INDIRECT(ADDRESS(ROW()+(0), COLUMN()+(-3), 1))*INDIRECT(ADDRESS(ROW()+(0), COLUMN()+(-1), 1)), 2)</f>
        <v>31.84</v>
      </c>
    </row>
    <row r="10" spans="1:8" ht="66.00" thickBot="1" customHeight="1">
      <c r="A10" s="14" t="s">
        <v>14</v>
      </c>
      <c r="B10" s="14"/>
      <c r="C10" s="14" t="s">
        <v>15</v>
      </c>
      <c r="D10" s="14"/>
      <c r="E10" s="15">
        <v>1.5</v>
      </c>
      <c r="F10" s="16" t="s">
        <v>16</v>
      </c>
      <c r="G10" s="17">
        <v>6.46</v>
      </c>
      <c r="H10" s="17">
        <f ca="1">ROUND(INDIRECT(ADDRESS(ROW()+(0), COLUMN()+(-3), 1))*INDIRECT(ADDRESS(ROW()+(0), COLUMN()+(-1), 1)), 2)</f>
        <v>9.69</v>
      </c>
    </row>
    <row r="11" spans="1:8" ht="13.50" thickBot="1" customHeight="1">
      <c r="A11" s="14" t="s">
        <v>17</v>
      </c>
      <c r="B11" s="14"/>
      <c r="C11" s="14" t="s">
        <v>18</v>
      </c>
      <c r="D11" s="14"/>
      <c r="E11" s="15">
        <v>0.3</v>
      </c>
      <c r="F11" s="16" t="s">
        <v>19</v>
      </c>
      <c r="G11" s="17">
        <v>6.46</v>
      </c>
      <c r="H11" s="17">
        <f ca="1">ROUND(INDIRECT(ADDRESS(ROW()+(0), COLUMN()+(-3), 1))*INDIRECT(ADDRESS(ROW()+(0), COLUMN()+(-1), 1)), 2)</f>
        <v>1.94</v>
      </c>
    </row>
    <row r="12" spans="1:8" ht="13.50" thickBot="1" customHeight="1">
      <c r="A12" s="14" t="s">
        <v>20</v>
      </c>
      <c r="B12" s="14"/>
      <c r="C12" s="14" t="s">
        <v>21</v>
      </c>
      <c r="D12" s="14"/>
      <c r="E12" s="15">
        <v>0.075</v>
      </c>
      <c r="F12" s="16" t="s">
        <v>22</v>
      </c>
      <c r="G12" s="17">
        <v>1.91</v>
      </c>
      <c r="H12" s="17">
        <f ca="1">ROUND(INDIRECT(ADDRESS(ROW()+(0), COLUMN()+(-3), 1))*INDIRECT(ADDRESS(ROW()+(0), COLUMN()+(-1), 1)), 2)</f>
        <v>0.14</v>
      </c>
    </row>
    <row r="13" spans="1:8" ht="13.50" thickBot="1" customHeight="1">
      <c r="A13" s="14" t="s">
        <v>23</v>
      </c>
      <c r="B13" s="14"/>
      <c r="C13" s="14" t="s">
        <v>24</v>
      </c>
      <c r="D13" s="14"/>
      <c r="E13" s="15">
        <v>0.01</v>
      </c>
      <c r="F13" s="16" t="s">
        <v>25</v>
      </c>
      <c r="G13" s="17">
        <v>19.67</v>
      </c>
      <c r="H13" s="17">
        <f ca="1">ROUND(INDIRECT(ADDRESS(ROW()+(0), COLUMN()+(-3), 1))*INDIRECT(ADDRESS(ROW()+(0), COLUMN()+(-1), 1)), 2)</f>
        <v>0.2</v>
      </c>
    </row>
    <row r="14" spans="1:8" ht="55.50" thickBot="1" customHeight="1">
      <c r="A14" s="14" t="s">
        <v>26</v>
      </c>
      <c r="B14" s="14"/>
      <c r="C14" s="14" t="s">
        <v>27</v>
      </c>
      <c r="D14" s="14"/>
      <c r="E14" s="15">
        <v>8</v>
      </c>
      <c r="F14" s="16" t="s">
        <v>28</v>
      </c>
      <c r="G14" s="17">
        <v>0.45</v>
      </c>
      <c r="H14" s="17">
        <f ca="1">ROUND(INDIRECT(ADDRESS(ROW()+(0), COLUMN()+(-3), 1))*INDIRECT(ADDRESS(ROW()+(0), COLUMN()+(-1), 1)), 2)</f>
        <v>3.6</v>
      </c>
    </row>
    <row r="15" spans="1:8" ht="34.50" thickBot="1" customHeight="1">
      <c r="A15" s="14" t="s">
        <v>29</v>
      </c>
      <c r="B15" s="14"/>
      <c r="C15" s="14" t="s">
        <v>30</v>
      </c>
      <c r="D15" s="14"/>
      <c r="E15" s="15">
        <v>80</v>
      </c>
      <c r="F15" s="16" t="s">
        <v>31</v>
      </c>
      <c r="G15" s="17">
        <v>0.03</v>
      </c>
      <c r="H15" s="17">
        <f ca="1">ROUND(INDIRECT(ADDRESS(ROW()+(0), COLUMN()+(-3), 1))*INDIRECT(ADDRESS(ROW()+(0), COLUMN()+(-1), 1)), 2)</f>
        <v>2.4</v>
      </c>
    </row>
    <row r="16" spans="1:8" ht="24.00" thickBot="1" customHeight="1">
      <c r="A16" s="14" t="s">
        <v>32</v>
      </c>
      <c r="B16" s="14"/>
      <c r="C16" s="14" t="s">
        <v>33</v>
      </c>
      <c r="D16" s="14"/>
      <c r="E16" s="15">
        <v>1.1</v>
      </c>
      <c r="F16" s="16" t="s">
        <v>34</v>
      </c>
      <c r="G16" s="17">
        <v>19.92</v>
      </c>
      <c r="H16" s="17">
        <f ca="1">ROUND(INDIRECT(ADDRESS(ROW()+(0), COLUMN()+(-3), 1))*INDIRECT(ADDRESS(ROW()+(0), COLUMN()+(-1), 1)), 2)</f>
        <v>21.91</v>
      </c>
    </row>
    <row r="17" spans="1:8" ht="13.50" thickBot="1" customHeight="1">
      <c r="A17" s="14" t="s">
        <v>35</v>
      </c>
      <c r="B17" s="14"/>
      <c r="C17" s="14" t="s">
        <v>36</v>
      </c>
      <c r="D17" s="14"/>
      <c r="E17" s="15">
        <v>0.089</v>
      </c>
      <c r="F17" s="16" t="s">
        <v>37</v>
      </c>
      <c r="G17" s="17">
        <v>52.93</v>
      </c>
      <c r="H17" s="17">
        <f ca="1">ROUND(INDIRECT(ADDRESS(ROW()+(0), COLUMN()+(-3), 1))*INDIRECT(ADDRESS(ROW()+(0), COLUMN()+(-1), 1)), 2)</f>
        <v>4.71</v>
      </c>
    </row>
    <row r="18" spans="1:8" ht="13.50" thickBot="1" customHeight="1">
      <c r="A18" s="14" t="s">
        <v>38</v>
      </c>
      <c r="B18" s="14"/>
      <c r="C18" s="14" t="s">
        <v>39</v>
      </c>
      <c r="D18" s="14"/>
      <c r="E18" s="15">
        <v>0.075</v>
      </c>
      <c r="F18" s="16" t="s">
        <v>40</v>
      </c>
      <c r="G18" s="17">
        <v>45.88</v>
      </c>
      <c r="H18" s="17">
        <f ca="1">ROUND(INDIRECT(ADDRESS(ROW()+(0), COLUMN()+(-3), 1))*INDIRECT(ADDRESS(ROW()+(0), COLUMN()+(-1), 1)), 2)</f>
        <v>3.44</v>
      </c>
    </row>
    <row r="19" spans="1:8" ht="13.50" thickBot="1" customHeight="1">
      <c r="A19" s="14" t="s">
        <v>41</v>
      </c>
      <c r="B19" s="14"/>
      <c r="C19" s="14" t="s">
        <v>42</v>
      </c>
      <c r="D19" s="14"/>
      <c r="E19" s="15">
        <v>0.202</v>
      </c>
      <c r="F19" s="16" t="s">
        <v>43</v>
      </c>
      <c r="G19" s="17">
        <v>30.66</v>
      </c>
      <c r="H19" s="17">
        <f ca="1">ROUND(INDIRECT(ADDRESS(ROW()+(0), COLUMN()+(-3), 1))*INDIRECT(ADDRESS(ROW()+(0), COLUMN()+(-1), 1)), 2)</f>
        <v>6.19</v>
      </c>
    </row>
    <row r="20" spans="1:8" ht="13.50" thickBot="1" customHeight="1">
      <c r="A20" s="14" t="s">
        <v>44</v>
      </c>
      <c r="B20" s="14"/>
      <c r="C20" s="18" t="s">
        <v>45</v>
      </c>
      <c r="D20" s="18"/>
      <c r="E20" s="19">
        <v>1.013</v>
      </c>
      <c r="F20" s="20" t="s">
        <v>46</v>
      </c>
      <c r="G20" s="21">
        <v>27.27</v>
      </c>
      <c r="H20" s="21">
        <f ca="1">ROUND(INDIRECT(ADDRESS(ROW()+(0), COLUMN()+(-3), 1))*INDIRECT(ADDRESS(ROW()+(0), COLUMN()+(-1), 1)), 2)</f>
        <v>27.62</v>
      </c>
    </row>
    <row r="21" spans="1:8" ht="13.50" thickBot="1" customHeight="1">
      <c r="A21" s="18"/>
      <c r="B21" s="18"/>
      <c r="C21" s="5" t="s">
        <v>47</v>
      </c>
      <c r="D21" s="5"/>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113.68</v>
      </c>
      <c r="H21" s="24">
        <f ca="1">ROUND(INDIRECT(ADDRESS(ROW()+(0), COLUMN()+(-3), 1))*INDIRECT(ADDRESS(ROW()+(0), COLUMN()+(-1), 1))/100, 2)</f>
        <v>4.55</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118.23</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