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<sst xmlns="http://schemas.openxmlformats.org/spreadsheetml/2006/main" count="33" uniqueCount="33">
  <si>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</si>
  <si>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AAO110</t>
  </si>
  <si>
    <t xml:space="preserve">m³</t>
  </si>
  <si>
    <t xml:space="preserve">Remblai pour drainage, avec granulats recyclés.</t>
  </si>
  <si>
    <r>
      <rPr>
        <sz val="8.25"/>
        <color rgb="FF000000"/>
        <rFont val="Arial"/>
        <family val="2"/>
      </rPr>
      <t xml:space="preserve">Remblai avec granulat recyclé mixte de béton et matériau céramique de 40 à 80 mm de diamètre, autour du regard de drainage, pour drainage des eaux provenant de la pluie, afin d'éviter les inondations et la surpoussée hydrostatique contre les structures de contention, et compactage en couches successives de 30 cm d'épaisseur maximale avec pilonneuse vibrante à guidage manuel, jusqu'à atteindre une densité sèche au moins égale à 80% de la maximale obtenue par essai Proctor Modifié. Le prix ne comprend ni le regard de drainage ni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</si>
  <si>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</si>
  <si>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</si>
  <si>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</si>
  <si>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</si>
  <si>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</si>
  <si>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</si>
  <si>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mt01aro010p</t>
  </si>
  <si>
    <t xml:space="preserve">Granulat recyclé mixte de béton et matériau céramique, de granulométrie comprise entre 40 et 80 mm, fourni par camion.</t>
  </si>
  <si>
    <t xml:space="preserve">t</t>
  </si>
  <si>
    <t xml:space="preserve">mq01pan010a</t>
  </si>
  <si>
    <t xml:space="preserve">Chargeuse sur pneus de 120 kW/1,9 m³.</t>
  </si>
  <si>
    <t xml:space="preserve">h</t>
  </si>
  <si>
    <t xml:space="preserve">mq04cab010c</t>
  </si>
  <si>
    <t xml:space="preserve">Camion à benne basculante de 12 t de charge, de 162 kW.</t>
  </si>
  <si>
    <t xml:space="preserve">h</t>
  </si>
  <si>
    <t xml:space="preserve">mq02rop020</t>
  </si>
  <si>
    <t xml:space="preserve">Pilonneuse vibrante à guidage manuel, de 80 kg, avec plaque de 30x30 cm.</t>
  </si>
  <si>
    <t xml:space="preserve">h</t>
  </si>
  <si>
    <t xml:space="preserve">mq02cia020j</t>
  </si>
  <si>
    <t xml:space="preserve">Camion citerne, de 8 m³ de capacité.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</si>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</sst>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v>
      </c>
      <c r="F9" s="11" t="s">
        <v>13</v>
      </c>
      <c r="G9" s="13">
        <v>9.41</v>
      </c>
      <c r="H9" s="13">
        <f ca="1">ROUND(INDIRECT(ADDRESS(ROW()+(0), COLUMN()+(-3), 1))*INDIRECT(ADDRESS(ROW()+(0), COLUMN()+(-1), 1)), 2)</f>
        <v>18.82</v>
      </c>
    </row>
    <row r="10" spans="1:8" ht="13.50" thickBot="1" customHeight="1">
      <c r="A10" s="14" t="s">
        <v>14</v>
      </c>
      <c r="B10" s="14"/>
      <c r="C10" s="14" t="s">
        <v>15</v>
      </c>
      <c r="D10" s="14"/>
      <c r="E10" s="15">
        <v>0.022</v>
      </c>
      <c r="F10" s="16" t="s">
        <v>16</v>
      </c>
      <c r="G10" s="17">
        <v>45.95</v>
      </c>
      <c r="H10" s="17">
        <f ca="1">ROUND(INDIRECT(ADDRESS(ROW()+(0), COLUMN()+(-3), 1))*INDIRECT(ADDRESS(ROW()+(0), COLUMN()+(-1), 1)), 2)</f>
        <v>1.01</v>
      </c>
    </row>
    <row r="11" spans="1:8" ht="13.50" thickBot="1" customHeight="1">
      <c r="A11" s="14" t="s">
        <v>17</v>
      </c>
      <c r="B11" s="14"/>
      <c r="C11" s="14" t="s">
        <v>18</v>
      </c>
      <c r="D11" s="14"/>
      <c r="E11" s="15">
        <v>0.017</v>
      </c>
      <c r="F11" s="16" t="s">
        <v>19</v>
      </c>
      <c r="G11" s="17">
        <v>45.88</v>
      </c>
      <c r="H11" s="17">
        <f ca="1">ROUND(INDIRECT(ADDRESS(ROW()+(0), COLUMN()+(-3), 1))*INDIRECT(ADDRESS(ROW()+(0), COLUMN()+(-1), 1)), 2)</f>
        <v>0.78</v>
      </c>
    </row>
    <row r="12" spans="1:8" ht="13.50" thickBot="1" customHeight="1">
      <c r="A12" s="14" t="s">
        <v>20</v>
      </c>
      <c r="B12" s="14"/>
      <c r="C12" s="14" t="s">
        <v>21</v>
      </c>
      <c r="D12" s="14"/>
      <c r="E12" s="15">
        <v>0.356</v>
      </c>
      <c r="F12" s="16" t="s">
        <v>22</v>
      </c>
      <c r="G12" s="17">
        <v>4</v>
      </c>
      <c r="H12" s="17">
        <f ca="1">ROUND(INDIRECT(ADDRESS(ROW()+(0), COLUMN()+(-3), 1))*INDIRECT(ADDRESS(ROW()+(0), COLUMN()+(-1), 1)), 2)</f>
        <v>1.42</v>
      </c>
    </row>
    <row r="13" spans="1:8" ht="13.50" thickBot="1" customHeight="1">
      <c r="A13" s="14" t="s">
        <v>23</v>
      </c>
      <c r="B13" s="14"/>
      <c r="C13" s="14" t="s">
        <v>24</v>
      </c>
      <c r="D13" s="14"/>
      <c r="E13" s="15">
        <v>0.013</v>
      </c>
      <c r="F13" s="16" t="s">
        <v>25</v>
      </c>
      <c r="G13" s="17">
        <v>121.25</v>
      </c>
      <c r="H13" s="17">
        <f ca="1">ROUND(INDIRECT(ADDRESS(ROW()+(0), COLUMN()+(-3), 1))*INDIRECT(ADDRESS(ROW()+(0), COLUMN()+(-1), 1)), 2)</f>
        <v>1.58</v>
      </c>
    </row>
    <row r="14" spans="1:8" ht="13.50" thickBot="1" customHeight="1">
      <c r="A14" s="14" t="s">
        <v>26</v>
      </c>
      <c r="B14" s="14"/>
      <c r="C14" s="18" t="s">
        <v>27</v>
      </c>
      <c r="D14" s="18"/>
      <c r="E14" s="19">
        <v>0.356</v>
      </c>
      <c r="F14" s="20" t="s">
        <v>28</v>
      </c>
      <c r="G14" s="21">
        <v>24.51</v>
      </c>
      <c r="H14" s="21">
        <f ca="1">ROUND(INDIRECT(ADDRESS(ROW()+(0), COLUMN()+(-3), 1))*INDIRECT(ADDRESS(ROW()+(0), COLUMN()+(-1), 1)), 2)</f>
        <v>8.73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32.34</v>
      </c>
      <c r="H15" s="24">
        <f ca="1">ROUND(INDIRECT(ADDRESS(ROW()+(0), COLUMN()+(-3), 1))*INDIRECT(ADDRESS(ROW()+(0), COLUMN()+(-1), 1))/100, 2)</f>
        <v>0.65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32.99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