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<sst xmlns="http://schemas.openxmlformats.org/spreadsheetml/2006/main" count="30" uniqueCount="30">
  <si>
    <t xml:space="preserve"/>
  </si>
  <si>
    <t xml:space="preserve">AAO100</t>
  </si>
  <si>
    <t xml:space="preserve">m³</t>
  </si>
  <si>
    <t xml:space="preserve">Remblai localisé avec matériau drainant.</t>
  </si>
  <si>
    <r>
      <rPr>
        <sz val="8.25"/>
        <color rgb="FF000000"/>
        <rFont val="Arial"/>
        <family val="2"/>
      </rPr>
      <t xml:space="preserve">Remblai localisé avec grave filtrante non classifiée, sous fondation, pour drainage de l'eau provenant du côté de l'excavation et/ou de la partie inférieure de celle-ci, et compactage en couches successives de 20 cm d'épaisseur maximale avec rouleau vibrant à guidage manuel. Le prix ne comprend pas les drains linéaires.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</si>
  <si>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</si>
  <si>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</si>
  <si>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</si>
  <si>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</si>
  <si>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</si>
  <si>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</si>
  <si>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mt01ard030b</t>
  </si>
  <si>
    <t xml:space="preserve">Grave filtrante sans classification.</t>
  </si>
  <si>
    <t xml:space="preserve">t</t>
  </si>
  <si>
    <t xml:space="preserve">mt08aaa010a</t>
  </si>
  <si>
    <t xml:space="preserve">Eau.</t>
  </si>
  <si>
    <t xml:space="preserve">m³</t>
  </si>
  <si>
    <t xml:space="preserve">mq01pan070b</t>
  </si>
  <si>
    <t xml:space="preserve">Mini pelle chargeuse sur pneus, de 52 kW/1 m³ kW.</t>
  </si>
  <si>
    <t xml:space="preserve">h</t>
  </si>
  <si>
    <t xml:space="preserve">mq02roa010a</t>
  </si>
  <si>
    <t xml:space="preserve">Rouleau vibrant à guidage manuel, de 700 kg, largeur de travail 70 cm.</t>
  </si>
  <si>
    <t xml:space="preserve">h</t>
  </si>
  <si>
    <t xml:space="preserve">mo113</t>
  </si>
  <si>
    <t xml:space="preserve">Ouvrier d'exécution I/OE1 construction.</t>
  </si>
  <si>
    <t xml:space="preserve">h</t>
  </si>
  <si>
    <t xml:space="preserve">Frais de chantier des unités d'ouvrage</t>
  </si>
  <si>
    <t xml:space="preserve">%</t>
  </si>
  <si>
    <t xml:space="preserve">Coût d'entretien décennal: 1,77€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</si>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</sst>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50" customWidth="1"/>
    <col min="2" max="2" width="6.29" customWidth="1"/>
    <col min="3" max="3" width="1.53" customWidth="1"/>
    <col min="4" max="4" width="62.05" customWidth="1"/>
    <col min="5" max="5" width="11.56" customWidth="1"/>
    <col min="6" max="6" width="8.84" customWidth="1"/>
    <col min="7" max="7" width="18.19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7" t="s">
        <v>12</v>
      </c>
      <c r="E9" s="9">
        <v>1.5</v>
      </c>
      <c r="F9" s="11" t="s">
        <v>13</v>
      </c>
      <c r="G9" s="13">
        <v>19.35</v>
      </c>
      <c r="H9" s="13">
        <f ca="1">ROUND(INDIRECT(ADDRESS(ROW()+(0), COLUMN()+(-3), 1))*INDIRECT(ADDRESS(ROW()+(0), COLUMN()+(-1), 1)), 2)</f>
        <v>29.03</v>
      </c>
    </row>
    <row r="10" spans="1:8" ht="13.50" thickBot="1" customHeight="1">
      <c r="A10" s="14" t="s">
        <v>14</v>
      </c>
      <c r="B10" s="14"/>
      <c r="C10" s="14"/>
      <c r="D10" s="14" t="s">
        <v>15</v>
      </c>
      <c r="E10" s="15">
        <v>0.008</v>
      </c>
      <c r="F10" s="16" t="s">
        <v>16</v>
      </c>
      <c r="G10" s="17">
        <v>1.53</v>
      </c>
      <c r="H10" s="17">
        <f ca="1">ROUND(INDIRECT(ADDRESS(ROW()+(0), COLUMN()+(-3), 1))*INDIRECT(ADDRESS(ROW()+(0), COLUMN()+(-1), 1)), 2)</f>
        <v>0.01</v>
      </c>
    </row>
    <row r="11" spans="1:8" ht="13.50" thickBot="1" customHeight="1">
      <c r="A11" s="14" t="s">
        <v>17</v>
      </c>
      <c r="B11" s="14"/>
      <c r="C11" s="14"/>
      <c r="D11" s="14" t="s">
        <v>18</v>
      </c>
      <c r="E11" s="15">
        <v>0.028</v>
      </c>
      <c r="F11" s="16" t="s">
        <v>19</v>
      </c>
      <c r="G11" s="17">
        <v>37.53</v>
      </c>
      <c r="H11" s="17">
        <f ca="1">ROUND(INDIRECT(ADDRESS(ROW()+(0), COLUMN()+(-3), 1))*INDIRECT(ADDRESS(ROW()+(0), COLUMN()+(-1), 1)), 2)</f>
        <v>1.05</v>
      </c>
    </row>
    <row r="12" spans="1:8" ht="13.50" thickBot="1" customHeight="1">
      <c r="A12" s="14" t="s">
        <v>20</v>
      </c>
      <c r="B12" s="14"/>
      <c r="C12" s="14"/>
      <c r="D12" s="14" t="s">
        <v>21</v>
      </c>
      <c r="E12" s="15">
        <v>0.391</v>
      </c>
      <c r="F12" s="16" t="s">
        <v>22</v>
      </c>
      <c r="G12" s="17">
        <v>9.67</v>
      </c>
      <c r="H12" s="17">
        <f ca="1">ROUND(INDIRECT(ADDRESS(ROW()+(0), COLUMN()+(-3), 1))*INDIRECT(ADDRESS(ROW()+(0), COLUMN()+(-1), 1)), 2)</f>
        <v>3.78</v>
      </c>
    </row>
    <row r="13" spans="1:8" ht="13.50" thickBot="1" customHeight="1">
      <c r="A13" s="14" t="s">
        <v>23</v>
      </c>
      <c r="B13" s="14"/>
      <c r="C13" s="14"/>
      <c r="D13" s="18" t="s">
        <v>24</v>
      </c>
      <c r="E13" s="19">
        <v>0.391</v>
      </c>
      <c r="F13" s="20" t="s">
        <v>25</v>
      </c>
      <c r="G13" s="21">
        <v>24.51</v>
      </c>
      <c r="H13" s="21">
        <f ca="1">ROUND(INDIRECT(ADDRESS(ROW()+(0), COLUMN()+(-3), 1))*INDIRECT(ADDRESS(ROW()+(0), COLUMN()+(-1), 1)), 2)</f>
        <v>9.58</v>
      </c>
    </row>
    <row r="14" spans="1:8" ht="13.50" thickBot="1" customHeight="1">
      <c r="A14" s="18"/>
      <c r="B14" s="18"/>
      <c r="C14" s="18"/>
      <c r="D14" s="5" t="s">
        <v>26</v>
      </c>
      <c r="E14" s="22">
        <v>2</v>
      </c>
      <c r="F14" s="23" t="s">
        <v>27</v>
      </c>
      <c r="G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43.45</v>
      </c>
      <c r="H14" s="24">
        <f ca="1">ROUND(INDIRECT(ADDRESS(ROW()+(0), COLUMN()+(-3), 1))*INDIRECT(ADDRESS(ROW()+(0), COLUMN()+(-1), 1))/100, 2)</f>
        <v>0.87</v>
      </c>
    </row>
    <row r="15" spans="1:8" ht="13.50" thickBot="1" customHeight="1">
      <c r="A15" s="25" t="s">
        <v>28</v>
      </c>
      <c r="B15" s="25"/>
      <c r="C15" s="25"/>
      <c r="D15" s="26"/>
      <c r="E15" s="26"/>
      <c r="F15" s="27"/>
      <c r="G15" s="25" t="s">
        <v>29</v>
      </c>
      <c r="H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44.32</v>
      </c>
    </row>
  </sheetData>
  <mergeCells count="11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E15"/>
  </mergeCells>
  <pageMargins left="0.147638" right="0.147638" top="0.206693" bottom="0.206693" header="0.0" footer="0.0"/>
  <pageSetup paperSize="9" orientation="portrait"/>
  <rowBreaks count="0" manualBreakCount="0">
    </rowBreaks>
</worksheet>
</file>