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<sst xmlns="http://schemas.openxmlformats.org/spreadsheetml/2006/main" count="24" uniqueCount="24">
  <si>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</si>
  <si>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TVK280</t>
  </si>
  <si>
    <t xml:space="preserve">U</t>
  </si>
  <si>
    <t xml:space="preserve">Dérivation pour ligne frigorifique de liquide, de décharge de gaz et de succion de gaz, pour système VRV-IV, pour gaz R-410A.</t>
  </si>
  <si>
    <r>
      <rPr>
        <sz val="8.25"/>
        <color rgb="FF000000"/>
        <rFont val="Arial"/>
        <family val="2"/>
      </rPr>
      <t xml:space="preserve">Déviation d'une ligne frigorifique constituée d'ensemble de trois collecteurs Refnet, un pour la ligne de liquide, un pour la ligne de décharge de gaz et un pour la ligne de succion de gaz, de 8 sorties chacune, pour système VRV-IV (Volume de Réfrigérant Variable) pompe à chaleur avec récupération de chaleur, modèle KHRQ23M64H "DAIKIN", avec indice maximum de connexion des unités intérieure de 639.</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</si>
  <si>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</si>
  <si>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</si>
  <si>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</si>
  <si>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</si>
  <si>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</si>
  <si>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</si>
  <si>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mt42dai604b</t>
  </si>
  <si>
    <t xml:space="preserve">Ensemble de trois collecteurs Refnet, un pour la ligne de liquide, un pour la ligne de décharge de gaz et un pour la ligne de succion de gaz, de 8 sorties chacune, pour système VRV-IV (Volume de Réfrigérant Variable) pompe à chaleur avec récupération de chaleur, modèle KHRQ23M64H "DAIKIN", avec indice maximum de connexion des unités intérieure de 639.</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</si>
  <si>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</si>
  <si>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</si>
  <si>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</si>
  <si>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</si>
  <si>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</si>
  <si>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</si>
  <si>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</si>
  <si>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</si>
  <si>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</si>
  <si>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208,78€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</si>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</sst>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582</v>
      </c>
      <c r="H9" s="13">
        <f ca="1">ROUND(INDIRECT(ADDRESS(ROW()+(0), COLUMN()+(-3), 1))*INDIRECT(ADDRESS(ROW()+(0), COLUMN()+(-1), 1)), 2)</f>
        <v>582</v>
      </c>
    </row>
    <row r="10" spans="1:8" ht="13.50" thickBot="1" customHeight="1">
      <c r="A10" s="14" t="s">
        <v>14</v>
      </c>
      <c r="B10" s="14"/>
      <c r="C10" s="14" t="s">
        <v>15</v>
      </c>
      <c r="D10" s="14"/>
      <c r="E10" s="15">
        <v>0.05</v>
      </c>
      <c r="F10" s="16" t="s">
        <v>16</v>
      </c>
      <c r="G10" s="17">
        <v>30.2</v>
      </c>
      <c r="H10" s="17">
        <f ca="1">ROUND(INDIRECT(ADDRESS(ROW()+(0), COLUMN()+(-3), 1))*INDIRECT(ADDRESS(ROW()+(0), COLUMN()+(-1), 1)), 2)</f>
        <v>1.51</v>
      </c>
    </row>
    <row r="11" spans="1:8" ht="13.50" thickBot="1" customHeight="1">
      <c r="A11" s="14" t="s">
        <v>17</v>
      </c>
      <c r="B11" s="14"/>
      <c r="C11" s="18" t="s">
        <v>18</v>
      </c>
      <c r="D11" s="18"/>
      <c r="E11" s="19">
        <v>0.05</v>
      </c>
      <c r="F11" s="20" t="s">
        <v>19</v>
      </c>
      <c r="G11" s="21">
        <v>25.99</v>
      </c>
      <c r="H11" s="21">
        <f ca="1">ROUND(INDIRECT(ADDRESS(ROW()+(0), COLUMN()+(-3), 1))*INDIRECT(ADDRESS(ROW()+(0), COLUMN()+(-1), 1)), 2)</f>
        <v>1.3</v>
      </c>
    </row>
    <row r="12" spans="1:8" ht="13.50" thickBot="1" customHeight="1">
      <c r="A12" s="18"/>
      <c r="B12" s="18"/>
      <c r="C12" s="5" t="s">
        <v>20</v>
      </c>
      <c r="D12" s="5"/>
      <c r="E12" s="22">
        <v>2</v>
      </c>
      <c r="F12" s="23" t="s">
        <v>21</v>
      </c>
      <c r="G12" s="24">
        <f ca="1">ROUND(SUM(INDIRECT(ADDRESS(ROW()+(-1), COLUMN()+(1), 1)),INDIRECT(ADDRESS(ROW()+(-2), COLUMN()+(1), 1)),INDIRECT(ADDRESS(ROW()+(-3), COLUMN()+(1), 1))), 2)</f>
        <v>584.81</v>
      </c>
      <c r="H12" s="24">
        <f ca="1">ROUND(INDIRECT(ADDRESS(ROW()+(0), COLUMN()+(-3), 1))*INDIRECT(ADDRESS(ROW()+(0), COLUMN()+(-1), 1))/100, 2)</f>
        <v>11.7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596.51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