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<sst xmlns="http://schemas.openxmlformats.org/spreadsheetml/2006/main" count="30" uniqueCount="30">
  <si>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</si>
  <si>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TTR010</t>
  </si>
  <si>
    <t xml:space="preserve">m</t>
  </si>
  <si>
    <t xml:space="preserve">Canalisation de liaison inférieure.</t>
  </si>
  <si>
    <r>
      <rPr>
        <sz val="8.25"/>
        <color rgb="FF000000"/>
        <rFont val="Arial"/>
        <family val="2"/>
      </rPr>
      <t xml:space="preserve">Canalisation de liaison inférieure entre le registre de liaison et le RITI, RITU ou RITM, dans un bâtiment de plus de 40 PAU, constituée de chemin de câbles en tôle perforée avec 4 espaces indépendants (4 TBA+STDP) de PVC rigide de 60x150 mm. Installation en surface. Comprend les accessoires, les cloisons séparatrices et les vis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</si>
  <si>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</si>
  <si>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</si>
  <si>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</si>
  <si>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</si>
  <si>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</si>
  <si>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</si>
  <si>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mt35ait030ad</t>
  </si>
  <si>
    <t xml:space="preserve">Chemin de câbles en tôle perforée de PVC rigide, de 60x150 mm, pour support et conduite de câbles électriques, y compris les accessoires. Selon NF EN 61537.</t>
  </si>
  <si>
    <t xml:space="preserve">m</t>
  </si>
  <si>
    <t xml:space="preserve">mt35ait050d</t>
  </si>
  <si>
    <t xml:space="preserve">Cloison séparatrice, en PVC rigide, de 50,5 mm de hauteur.</t>
  </si>
  <si>
    <t xml:space="preserve">m</t>
  </si>
  <si>
    <t xml:space="preserve">mt35ait060a</t>
  </si>
  <si>
    <t xml:space="preserve">Vis M8x22 de PVC rigide.</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</si>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</sst>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28.93</v>
      </c>
      <c r="H9" s="13">
        <f ca="1">ROUND(INDIRECT(ADDRESS(ROW()+(0), COLUMN()+(-3), 1))*INDIRECT(ADDRESS(ROW()+(0), COLUMN()+(-1), 1)), 2)</f>
        <v>28.93</v>
      </c>
    </row>
    <row r="10" spans="1:8" ht="13.50" thickBot="1" customHeight="1">
      <c r="A10" s="14" t="s">
        <v>14</v>
      </c>
      <c r="B10" s="14"/>
      <c r="C10" s="14" t="s">
        <v>15</v>
      </c>
      <c r="D10" s="14"/>
      <c r="E10" s="15">
        <v>3</v>
      </c>
      <c r="F10" s="16" t="s">
        <v>16</v>
      </c>
      <c r="G10" s="17">
        <v>13.16</v>
      </c>
      <c r="H10" s="17">
        <f ca="1">ROUND(INDIRECT(ADDRESS(ROW()+(0), COLUMN()+(-3), 1))*INDIRECT(ADDRESS(ROW()+(0), COLUMN()+(-1), 1)), 2)</f>
        <v>39.48</v>
      </c>
    </row>
    <row r="11" spans="1:8" ht="13.50" thickBot="1" customHeight="1">
      <c r="A11" s="14" t="s">
        <v>17</v>
      </c>
      <c r="B11" s="14"/>
      <c r="C11" s="14" t="s">
        <v>18</v>
      </c>
      <c r="D11" s="14"/>
      <c r="E11" s="15">
        <v>6</v>
      </c>
      <c r="F11" s="16" t="s">
        <v>19</v>
      </c>
      <c r="G11" s="17">
        <v>0.38</v>
      </c>
      <c r="H11" s="17">
        <f ca="1">ROUND(INDIRECT(ADDRESS(ROW()+(0), COLUMN()+(-3), 1))*INDIRECT(ADDRESS(ROW()+(0), COLUMN()+(-1), 1)), 2)</f>
        <v>2.28</v>
      </c>
    </row>
    <row r="12" spans="1:8" ht="13.50" thickBot="1" customHeight="1">
      <c r="A12" s="14" t="s">
        <v>20</v>
      </c>
      <c r="B12" s="14"/>
      <c r="C12" s="14" t="s">
        <v>21</v>
      </c>
      <c r="D12" s="14"/>
      <c r="E12" s="15">
        <v>0.06</v>
      </c>
      <c r="F12" s="16" t="s">
        <v>22</v>
      </c>
      <c r="G12" s="17">
        <v>30.2</v>
      </c>
      <c r="H12" s="17">
        <f ca="1">ROUND(INDIRECT(ADDRESS(ROW()+(0), COLUMN()+(-3), 1))*INDIRECT(ADDRESS(ROW()+(0), COLUMN()+(-1), 1)), 2)</f>
        <v>1.81</v>
      </c>
    </row>
    <row r="13" spans="1:8" ht="13.50" thickBot="1" customHeight="1">
      <c r="A13" s="14" t="s">
        <v>23</v>
      </c>
      <c r="B13" s="14"/>
      <c r="C13" s="18" t="s">
        <v>24</v>
      </c>
      <c r="D13" s="18"/>
      <c r="E13" s="19">
        <v>0.06</v>
      </c>
      <c r="F13" s="20" t="s">
        <v>25</v>
      </c>
      <c r="G13" s="21">
        <v>25.99</v>
      </c>
      <c r="H13" s="21">
        <f ca="1">ROUND(INDIRECT(ADDRESS(ROW()+(0), COLUMN()+(-3), 1))*INDIRECT(ADDRESS(ROW()+(0), COLUMN()+(-1), 1)), 2)</f>
        <v>1.56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74.06</v>
      </c>
      <c r="H14" s="24">
        <f ca="1">ROUND(INDIRECT(ADDRESS(ROW()+(0), COLUMN()+(-3), 1))*INDIRECT(ADDRESS(ROW()+(0), COLUMN()+(-1), 1))/100, 2)</f>
        <v>1.48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75.54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