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<sst xmlns="http://schemas.openxmlformats.org/spreadsheetml/2006/main" count="27" uniqueCount="27">
  <si>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</si>
  <si>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</si>
  <si>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</si>
  <si>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</si>
  <si>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RITI, RITU ou RITM, dans un bâtiment avec un nombre de PAU compris entre 21 et 40, constituée de goulotte avec 4 espaces indépendants (4 TBA+STDP) de PVC rigide de 40x110 mm. Installation en surface. Comprend les accessoires et les cloisons séparatrices.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</si>
  <si>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</si>
  <si>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</si>
  <si>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</si>
  <si>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</si>
  <si>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</si>
  <si>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</si>
  <si>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mt35ait040ag</t>
  </si>
  <si>
    <t xml:space="preserve">Goulotte de PVC rigide, de 40x110 mm, pour abriter des câbles électriques, y compris les accessoires. Selon NF EN 50085-1, avec degré de protection IP4X selon NF EN 60529.</t>
  </si>
  <si>
    <t xml:space="preserve">m</t>
  </si>
  <si>
    <t xml:space="preserve">mt35ait050b</t>
  </si>
  <si>
    <t xml:space="preserve">Cloison séparatrice, en PVC rigide, de 34 mm de hauteur.</t>
  </si>
  <si>
    <t xml:space="preserve">m</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</si>
  <si>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</si>
  <si>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</si>
  <si>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</si>
  <si>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</si>
  <si>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</si>
  <si>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</si>
  <si>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</si>
  <si>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</si>
  <si>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1,53€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</si>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</sst>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36"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19.12</v>
      </c>
      <c r="H9" s="13">
        <f ca="1">ROUND(INDIRECT(ADDRESS(ROW()+(0), COLUMN()+(-3), 1))*INDIRECT(ADDRESS(ROW()+(0), COLUMN()+(-1), 1)), 2)</f>
        <v>19.12</v>
      </c>
    </row>
    <row r="10" spans="1:8" ht="13.50" thickBot="1" customHeight="1">
      <c r="A10" s="14" t="s">
        <v>14</v>
      </c>
      <c r="B10" s="14"/>
      <c r="C10" s="14" t="s">
        <v>15</v>
      </c>
      <c r="D10" s="14"/>
      <c r="E10" s="15">
        <v>3</v>
      </c>
      <c r="F10" s="16" t="s">
        <v>16</v>
      </c>
      <c r="G10" s="17">
        <v>2.47</v>
      </c>
      <c r="H10" s="17">
        <f ca="1">ROUND(INDIRECT(ADDRESS(ROW()+(0), COLUMN()+(-3), 1))*INDIRECT(ADDRESS(ROW()+(0), COLUMN()+(-1), 1)), 2)</f>
        <v>7.41</v>
      </c>
    </row>
    <row r="11" spans="1:8" ht="13.50" thickBot="1" customHeight="1">
      <c r="A11" s="14" t="s">
        <v>17</v>
      </c>
      <c r="B11" s="14"/>
      <c r="C11" s="14" t="s">
        <v>18</v>
      </c>
      <c r="D11" s="14"/>
      <c r="E11" s="15">
        <v>0.06</v>
      </c>
      <c r="F11" s="16" t="s">
        <v>19</v>
      </c>
      <c r="G11" s="17">
        <v>30.2</v>
      </c>
      <c r="H11" s="17">
        <f ca="1">ROUND(INDIRECT(ADDRESS(ROW()+(0), COLUMN()+(-3), 1))*INDIRECT(ADDRESS(ROW()+(0), COLUMN()+(-1), 1)), 2)</f>
        <v>1.81</v>
      </c>
    </row>
    <row r="12" spans="1:8" ht="13.50" thickBot="1" customHeight="1">
      <c r="A12" s="14" t="s">
        <v>20</v>
      </c>
      <c r="B12" s="14"/>
      <c r="C12" s="18" t="s">
        <v>21</v>
      </c>
      <c r="D12" s="18"/>
      <c r="E12" s="19">
        <v>0.06</v>
      </c>
      <c r="F12" s="20" t="s">
        <v>22</v>
      </c>
      <c r="G12" s="21">
        <v>25.99</v>
      </c>
      <c r="H12" s="21">
        <f ca="1">ROUND(INDIRECT(ADDRESS(ROW()+(0), COLUMN()+(-3), 1))*INDIRECT(ADDRESS(ROW()+(0), COLUMN()+(-1), 1)), 2)</f>
        <v>1.56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29.9</v>
      </c>
      <c r="H13" s="24">
        <f ca="1">ROUND(INDIRECT(ADDRESS(ROW()+(0), COLUMN()+(-3), 1))*INDIRECT(ADDRESS(ROW()+(0), COLUMN()+(-1), 1))/100, 2)</f>
        <v>0.6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30.5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