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<sst xmlns="http://schemas.openxmlformats.org/spreadsheetml/2006/main" count="24" uniqueCount="24">
  <si>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</si>
  <si>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TSB020</t>
  </si>
  <si>
    <t xml:space="preserve">U</t>
  </si>
  <si>
    <t xml:space="preserve">Barrière infrarouge pour extérieur.</t>
  </si>
  <si>
    <r>
      <rPr>
        <sz val="8.25"/>
        <color rgb="FF000000"/>
        <rFont val="Arial"/>
        <family val="2"/>
      </rPr>
      <t xml:space="preserve">Barrière d'infrarouges pour intérieur ou extérieur, constituée d'un émetteur et d'un récepteur, avec portée maximum de 20 m en intérieur et 10 m en extérieur, 8 faisceaux, poteaux de 2 m de hauteur, avec coques en polycarbonate, trois modes de fonctionnement (point par point, faisceaux adjacents et faisceaux croisés), protection anti-ouverture et antivol, alignement optique simple, mémoire d'alarme et alimentation à 12 Vcc.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</si>
  <si>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</si>
  <si>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</si>
  <si>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</si>
  <si>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</si>
  <si>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</si>
  <si>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</si>
  <si>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mt41ing010p</t>
  </si>
  <si>
    <t xml:space="preserve">Barrière d'infrarouges pour intérieur ou extérieur, constituée d'un émetteur et d'un récepteur, avec portée maximum de 20 m en intérieur et 10 m en extérieur, 8 faisceaux, poteaux de 2 m de hauteur, avec coques en polycarbonate, trois modes de fonctionnement (point par point, faisceaux adjacents et faisceaux croisés), protection anti-ouverture et antivol, alignement optique simple, mémoire d'alarme et alimentation à 12 Vcc.</t>
  </si>
  <si>
    <t xml:space="preserve">U</t>
  </si>
  <si>
    <t xml:space="preserve">mo006</t>
  </si>
  <si>
    <t xml:space="preserve">Compagnon professionnel III/CP2 installateur de réseaux et d'équipements de détection et de sécurité.</t>
  </si>
  <si>
    <t xml:space="preserve">h</t>
  </si>
  <si>
    <t xml:space="preserve">mo105</t>
  </si>
  <si>
    <t xml:space="preserve">Ouvrier professionnel II/OP installateur de réseaux et d'équipements de détection et de sécurité.</t>
  </si>
  <si>
    <t xml:space="preserve">h</t>
  </si>
  <si>
    <t xml:space="preserve">Frais de chantier des unités d'ouvrage</t>
  </si>
  <si>
    <t xml:space="preserve">%</t>
  </si>
  <si>
    <t xml:space="preserve">Coût d'entretien décennal: 140,86€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</si>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</sst>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380.51</v>
      </c>
      <c r="H9" s="13">
        <f ca="1">ROUND(INDIRECT(ADDRESS(ROW()+(0), COLUMN()+(-3), 1))*INDIRECT(ADDRESS(ROW()+(0), COLUMN()+(-1), 1)), 2)</f>
        <v>380.51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0.25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7.55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0.25</v>
      </c>
      <c r="F11" s="20" t="s">
        <v>19</v>
      </c>
      <c r="G11" s="21">
        <v>25.99</v>
      </c>
      <c r="H11" s="21">
        <f ca="1">ROUND(INDIRECT(ADDRESS(ROW()+(0), COLUMN()+(-3), 1))*INDIRECT(ADDRESS(ROW()+(0), COLUMN()+(-1), 1)), 2)</f>
        <v>6.5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394.56</v>
      </c>
      <c r="H12" s="24">
        <f ca="1">ROUND(INDIRECT(ADDRESS(ROW()+(0), COLUMN()+(-3), 1))*INDIRECT(ADDRESS(ROW()+(0), COLUMN()+(-1), 1))/100, 2)</f>
        <v>7.89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402.45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