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<sst xmlns="http://schemas.openxmlformats.org/spreadsheetml/2006/main" count="33" uniqueCount="33">
  <si>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</si>
  <si>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TQV080</t>
  </si>
  <si>
    <t xml:space="preserve">U</t>
  </si>
  <si>
    <t xml:space="preserve">Réseau intérieur d'évacuation pour toilettes.</t>
  </si>
  <si>
    <r>
      <rPr>
        <sz val="8.25"/>
        <color rgb="FF000000"/>
        <rFont val="Arial"/>
        <family val="2"/>
      </rPr>
      <t xml:space="preserve">Réseau intérieur d'évacuation insonorisé et avec résistance au feu, pour toilettes pour raccorder: WC, lavabo simple, réalisé avec un tube de PVC pour le tout à l'égout.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</si>
  <si>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</si>
  <si>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</si>
  <si>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</si>
  <si>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</si>
  <si>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</si>
  <si>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</si>
  <si>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mt36tee030ac</t>
  </si>
  <si>
    <t xml:space="preserve">Tube en PVC, NF E, selon NF EN 1453-1, insonorisé, Euroclasse B-s1, d0 de réaction au feu, selon NF EN 13501-1, de 40 mm de diamètre et 3 mm d'épaisseur, avec le prix augmenté de 10% pour cause d'accessoires et pièces spéciales.</t>
  </si>
  <si>
    <t xml:space="preserve">m</t>
  </si>
  <si>
    <t xml:space="preserve">mt36tee030dc</t>
  </si>
  <si>
    <t xml:space="preserve">Tube en PVC, NF E, selon NF EN 1453-1, insonorisé, Euroclasse B-s1, d0 de réaction au feu, selon NF EN 13501-1, de 110 mm de diamètre et 3,2 mm d'épaisseur, avec le prix augmenté de 10% pour cause d'accessoires et pièces spéciales.</t>
  </si>
  <si>
    <t xml:space="preserve">m</t>
  </si>
  <si>
    <t xml:space="preserve">mt36tiq012a</t>
  </si>
  <si>
    <t xml:space="preserve">Liquide nettoyeur pour collage par adhésif de tubes et accessoires en PVC.</t>
  </si>
  <si>
    <t xml:space="preserve">l</t>
  </si>
  <si>
    <t xml:space="preserve">mt36tiq013a</t>
  </si>
  <si>
    <t xml:space="preserve">Adhésif pour tubes et accessoires en PVC.</t>
  </si>
  <si>
    <t xml:space="preserve">kg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</si>
  <si>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</si>
  <si>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</si>
  <si>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</si>
  <si>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</si>
  <si>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</si>
  <si>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</si>
  <si>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</si>
  <si>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</si>
  <si>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33,75€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</si>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</sst>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2.65</v>
      </c>
      <c r="E9" s="11" t="s">
        <v>13</v>
      </c>
      <c r="F9" s="13">
        <v>31.85</v>
      </c>
      <c r="G9" s="13">
        <f ca="1">ROUND(INDIRECT(ADDRESS(ROW()+(0), COLUMN()+(-3), 1))*INDIRECT(ADDRESS(ROW()+(0), COLUMN()+(-1), 1)), 2)</f>
        <v>84.4</v>
      </c>
    </row>
    <row r="10" spans="1:7" ht="34.50" thickBot="1" customHeight="1">
      <c r="A10" s="14" t="s">
        <v>14</v>
      </c>
      <c r="B10" s="14"/>
      <c r="C10" s="14" t="s">
        <v>15</v>
      </c>
      <c r="D10" s="15">
        <v>2.125</v>
      </c>
      <c r="E10" s="16" t="s">
        <v>16</v>
      </c>
      <c r="F10" s="17">
        <v>50.06</v>
      </c>
      <c r="G10" s="17">
        <f ca="1">ROUND(INDIRECT(ADDRESS(ROW()+(0), COLUMN()+(-3), 1))*INDIRECT(ADDRESS(ROW()+(0), COLUMN()+(-1), 1)), 2)</f>
        <v>106.38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0.276</v>
      </c>
      <c r="E11" s="16" t="s">
        <v>19</v>
      </c>
      <c r="F11" s="17">
        <v>36.66</v>
      </c>
      <c r="G11" s="17">
        <f ca="1">ROUND(INDIRECT(ADDRESS(ROW()+(0), COLUMN()+(-3), 1))*INDIRECT(ADDRESS(ROW()+(0), COLUMN()+(-1), 1)), 2)</f>
        <v>10.12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0.138</v>
      </c>
      <c r="E12" s="16" t="s">
        <v>22</v>
      </c>
      <c r="F12" s="17">
        <v>46.72</v>
      </c>
      <c r="G12" s="17">
        <f ca="1">ROUND(INDIRECT(ADDRESS(ROW()+(0), COLUMN()+(-3), 1))*INDIRECT(ADDRESS(ROW()+(0), COLUMN()+(-1), 1)), 2)</f>
        <v>6.45</v>
      </c>
    </row>
    <row r="13" spans="1:7" ht="13.50" thickBot="1" customHeight="1">
      <c r="A13" s="14" t="s">
        <v>23</v>
      </c>
      <c r="B13" s="14"/>
      <c r="C13" s="14" t="s">
        <v>24</v>
      </c>
      <c r="D13" s="15">
        <v>4.775</v>
      </c>
      <c r="E13" s="16" t="s">
        <v>25</v>
      </c>
      <c r="F13" s="17">
        <v>30.2</v>
      </c>
      <c r="G13" s="17">
        <f ca="1">ROUND(INDIRECT(ADDRESS(ROW()+(0), COLUMN()+(-3), 1))*INDIRECT(ADDRESS(ROW()+(0), COLUMN()+(-1), 1)), 2)</f>
        <v>144.21</v>
      </c>
    </row>
    <row r="14" spans="1:7" ht="13.50" thickBot="1" customHeight="1">
      <c r="A14" s="14" t="s">
        <v>26</v>
      </c>
      <c r="B14" s="14"/>
      <c r="C14" s="18" t="s">
        <v>27</v>
      </c>
      <c r="D14" s="19">
        <v>2.388</v>
      </c>
      <c r="E14" s="20" t="s">
        <v>28</v>
      </c>
      <c r="F14" s="21">
        <v>25.99</v>
      </c>
      <c r="G14" s="21">
        <f ca="1">ROUND(INDIRECT(ADDRESS(ROW()+(0), COLUMN()+(-3), 1))*INDIRECT(ADDRESS(ROW()+(0), COLUMN()+(-1), 1)), 2)</f>
        <v>62.06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413.62</v>
      </c>
      <c r="G15" s="24">
        <f ca="1">ROUND(INDIRECT(ADDRESS(ROW()+(0), COLUMN()+(-3), 1))*INDIRECT(ADDRESS(ROW()+(0), COLUMN()+(-1), 1))/100, 2)</f>
        <v>8.27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421.89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