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<sst xmlns="http://schemas.openxmlformats.org/spreadsheetml/2006/main" count="24" uniqueCount="24">
  <si>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</si>
  <si>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TGL050</t>
  </si>
  <si>
    <t xml:space="preserve">m</t>
  </si>
  <si>
    <t xml:space="preserve">La canalisation de protection de câblage.</t>
  </si>
  <si>
    <r>
      <rPr>
        <sz val="8.25"/>
        <color rgb="FF000000"/>
        <rFont val="Arial"/>
        <family val="2"/>
      </rPr>
      <t xml:space="preserve">La canalisation de protection de câblage, constituée de tube de PVC rigide, blindé, vissable, de couleur grise, de 20 mm de diamètre nominal, avec IP549. Installation en surface. Comprend les colliers, les éléments de fixation et les accessoires (courbes, manchons, tés, coudes et courbes flexibles).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</si>
  <si>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</si>
  <si>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</si>
  <si>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</si>
  <si>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</si>
  <si>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</si>
  <si>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</si>
  <si>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mt35aia110b</t>
  </si>
  <si>
    <t xml:space="preserve">Tube rigide en PVC, vissable, courbable à chaud, de couleur grise, de 20 mm de diamètre nominal, pour climatisation fixe en surface. Résistance à la compression 1250 N, résistance à l'impact 2 joules, température de travail -5°C jusqu'à 60°C, avec degré de protection IP549 selon NF EN 60529, propriétés électriques: isolant, non propagateur de la flamme. Selon NF EN 61386-1, NF EN 61386-22 et NF EN 60423. Comprend les colliers, éléments de fixation et les accessoires (courbes, manchons, tés, coudes et courbes flexibles).</t>
  </si>
  <si>
    <t xml:space="preserve">m</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</si>
  <si>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</si>
  <si>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</si>
  <si>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</si>
  <si>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</si>
  <si>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</si>
  <si>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</si>
  <si>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</si>
  <si>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</si>
  <si>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0,46€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</si>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</sst>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3.97</v>
      </c>
      <c r="H9" s="13">
        <f ca="1">ROUND(INDIRECT(ADDRESS(ROW()+(0), COLUMN()+(-3), 1))*INDIRECT(ADDRESS(ROW()+(0), COLUMN()+(-1), 1)), 2)</f>
        <v>3.97</v>
      </c>
    </row>
    <row r="10" spans="1:8" ht="24.00" thickBot="1" customHeight="1">
      <c r="A10" s="14" t="s">
        <v>14</v>
      </c>
      <c r="B10" s="14"/>
      <c r="C10" s="14" t="s">
        <v>15</v>
      </c>
      <c r="D10" s="14"/>
      <c r="E10" s="15">
        <v>0.09</v>
      </c>
      <c r="F10" s="16" t="s">
        <v>16</v>
      </c>
      <c r="G10" s="17">
        <v>30.2</v>
      </c>
      <c r="H10" s="17">
        <f ca="1">ROUND(INDIRECT(ADDRESS(ROW()+(0), COLUMN()+(-3), 1))*INDIRECT(ADDRESS(ROW()+(0), COLUMN()+(-1), 1)), 2)</f>
        <v>2.72</v>
      </c>
    </row>
    <row r="11" spans="1:8" ht="13.50" thickBot="1" customHeight="1">
      <c r="A11" s="14" t="s">
        <v>17</v>
      </c>
      <c r="B11" s="14"/>
      <c r="C11" s="18" t="s">
        <v>18</v>
      </c>
      <c r="D11" s="18"/>
      <c r="E11" s="19">
        <v>0.09</v>
      </c>
      <c r="F11" s="20" t="s">
        <v>19</v>
      </c>
      <c r="G11" s="21">
        <v>25.99</v>
      </c>
      <c r="H11" s="21">
        <f ca="1">ROUND(INDIRECT(ADDRESS(ROW()+(0), COLUMN()+(-3), 1))*INDIRECT(ADDRESS(ROW()+(0), COLUMN()+(-1), 1)), 2)</f>
        <v>2.34</v>
      </c>
    </row>
    <row r="12" spans="1:8" ht="13.50" thickBot="1" customHeight="1">
      <c r="A12" s="18"/>
      <c r="B12" s="18"/>
      <c r="C12" s="5" t="s">
        <v>20</v>
      </c>
      <c r="D12" s="5"/>
      <c r="E12" s="22">
        <v>2</v>
      </c>
      <c r="F12" s="23" t="s">
        <v>21</v>
      </c>
      <c r="G12" s="24">
        <f ca="1">ROUND(SUM(INDIRECT(ADDRESS(ROW()+(-1), COLUMN()+(1), 1)),INDIRECT(ADDRESS(ROW()+(-2), COLUMN()+(1), 1)),INDIRECT(ADDRESS(ROW()+(-3), COLUMN()+(1), 1))), 2)</f>
        <v>9.03</v>
      </c>
      <c r="H12" s="24">
        <f ca="1">ROUND(INDIRECT(ADDRESS(ROW()+(0), COLUMN()+(-3), 1))*INDIRECT(ADDRESS(ROW()+(0), COLUMN()+(-1), 1))/100, 2)</f>
        <v>0.18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9.21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