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<sst xmlns="http://schemas.openxmlformats.org/spreadsheetml/2006/main" count="39" uniqueCount="39">
  <si>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</si>
  <si>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GOF020</t>
  </si>
  <si>
    <t xml:space="preserve">U</t>
  </si>
  <si>
    <t xml:space="preserve">Poteau préfabriqué en béton armé, imitation bois.</t>
  </si>
  <si>
    <r>
      <rPr>
        <sz val="8.25"/>
        <color rgb="FF000000"/>
        <rFont val="Arial"/>
        <family val="2"/>
      </rPr>
      <t xml:space="preserve">Poteau préfabriqué en béton armé, de 30x30 cm et section creuse, de 150 cm de hauteur, avec 4 barres d'acier de 12 mm de diamètre, finition imitation bois, avec une couche de lasure. Comprend béton C25/30 (XC2(F); D20; S2; Cl 0,4) pour remplissage du poteau, pièce tronco-pyramidale pour appui, pièce plate pour arrêt supérieur et pièce chapiteau pour arrêt supérieur.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</si>
  <si>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</si>
  <si>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</si>
  <si>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</si>
  <si>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</si>
  <si>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</si>
  <si>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</si>
  <si>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mt07pha080c</t>
  </si>
  <si>
    <t xml:space="preserve">Poteau préfabriqué en béton armé, de 30x30 cm et section creuse, de 150 cm de hauteur, avec 4 barres d'acier de 12 mm de diamètre, finition imitation bois, avec une couche de lasure.</t>
  </si>
  <si>
    <t xml:space="preserve">U</t>
  </si>
  <si>
    <t xml:space="preserve">mt07pha081a</t>
  </si>
  <si>
    <t xml:space="preserve">Pièce tronco-pyramidale de 37x37 cm de base inférieure, 32x32 cm de base supérieure et 35 cm de hauteur, finition imitation bois, avec une couche de lasure, pour l'appui de poteau préfabriqué en béton armé, de 30x30 cm et section creuse.</t>
  </si>
  <si>
    <t xml:space="preserve">U</t>
  </si>
  <si>
    <t xml:space="preserve">mt07pha082a</t>
  </si>
  <si>
    <t xml:space="preserve">Pièce plate de 33x33x3 cm, finition imitation bois, avec une couche de lasure, pour arrêt supérieur de poteau préfabriqué en béton armé, de 30x30 cm et section creuse.</t>
  </si>
  <si>
    <t xml:space="preserve">U</t>
  </si>
  <si>
    <t xml:space="preserve">mt07pha082b</t>
  </si>
  <si>
    <t xml:space="preserve">Pièce chapiteau de 33x33x3 cm, finition imitation bois, avec une couche de lasure, pour arrêt supérieur de poteau préfabriqué en béton armé, de 30x30 cm et section creuse.</t>
  </si>
  <si>
    <t xml:space="preserve">U</t>
  </si>
  <si>
    <t xml:space="preserve">mt10haf030gOEg</t>
  </si>
  <si>
    <t xml:space="preserve">Béton C25/30 (XC2(F); D20; S2; Cl 0,4), prêt à l'emploi, selon NF EN 206.</t>
  </si>
  <si>
    <t xml:space="preserve">m³</t>
  </si>
  <si>
    <t xml:space="preserve">mq07gte010a</t>
  </si>
  <si>
    <t xml:space="preserve">Grue autopropulsée à bras télescopique avec une capacité d'élévation de 12 t et 20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</si>
  <si>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</si>
  <si>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</si>
  <si>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</si>
  <si>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</si>
  <si>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</si>
  <si>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</si>
  <si>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</si>
  <si>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</si>
  <si>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</si>
  <si>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35,98€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</si>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</sst>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399.64</v>
      </c>
      <c r="H9" s="13">
        <f ca="1">ROUND(INDIRECT(ADDRESS(ROW()+(0), COLUMN()+(-3), 1))*INDIRECT(ADDRESS(ROW()+(0), COLUMN()+(-1), 1)), 2)</f>
        <v>399.64</v>
      </c>
    </row>
    <row r="10" spans="1:8" ht="34.50" thickBot="1" customHeight="1">
      <c r="A10" s="14" t="s">
        <v>14</v>
      </c>
      <c r="B10" s="14"/>
      <c r="C10" s="14"/>
      <c r="D10" s="14" t="s">
        <v>15</v>
      </c>
      <c r="E10" s="15">
        <v>1</v>
      </c>
      <c r="F10" s="16" t="s">
        <v>16</v>
      </c>
      <c r="G10" s="17">
        <v>104.7</v>
      </c>
      <c r="H10" s="17">
        <f ca="1">ROUND(INDIRECT(ADDRESS(ROW()+(0), COLUMN()+(-3), 1))*INDIRECT(ADDRESS(ROW()+(0), COLUMN()+(-1), 1)), 2)</f>
        <v>104.7</v>
      </c>
    </row>
    <row r="11" spans="1:8" ht="24.00" thickBot="1" customHeight="1">
      <c r="A11" s="14" t="s">
        <v>17</v>
      </c>
      <c r="B11" s="14"/>
      <c r="C11" s="14"/>
      <c r="D11" s="14" t="s">
        <v>18</v>
      </c>
      <c r="E11" s="15">
        <v>1</v>
      </c>
      <c r="F11" s="16" t="s">
        <v>19</v>
      </c>
      <c r="G11" s="17">
        <v>18.43</v>
      </c>
      <c r="H11" s="17">
        <f ca="1">ROUND(INDIRECT(ADDRESS(ROW()+(0), COLUMN()+(-3), 1))*INDIRECT(ADDRESS(ROW()+(0), COLUMN()+(-1), 1)), 2)</f>
        <v>18.43</v>
      </c>
    </row>
    <row r="12" spans="1:8" ht="24.00" thickBot="1" customHeight="1">
      <c r="A12" s="14" t="s">
        <v>20</v>
      </c>
      <c r="B12" s="14"/>
      <c r="C12" s="14"/>
      <c r="D12" s="14" t="s">
        <v>21</v>
      </c>
      <c r="E12" s="15">
        <v>1</v>
      </c>
      <c r="F12" s="16" t="s">
        <v>22</v>
      </c>
      <c r="G12" s="17">
        <v>106.7</v>
      </c>
      <c r="H12" s="17">
        <f ca="1">ROUND(INDIRECT(ADDRESS(ROW()+(0), COLUMN()+(-3), 1))*INDIRECT(ADDRESS(ROW()+(0), COLUMN()+(-1), 1)), 2)</f>
        <v>106.7</v>
      </c>
    </row>
    <row r="13" spans="1:8" ht="13.50" thickBot="1" customHeight="1">
      <c r="A13" s="14" t="s">
        <v>23</v>
      </c>
      <c r="B13" s="14"/>
      <c r="C13" s="14"/>
      <c r="D13" s="14" t="s">
        <v>24</v>
      </c>
      <c r="E13" s="15">
        <v>0.074</v>
      </c>
      <c r="F13" s="16" t="s">
        <v>25</v>
      </c>
      <c r="G13" s="17">
        <v>140.07</v>
      </c>
      <c r="H13" s="17">
        <f ca="1">ROUND(INDIRECT(ADDRESS(ROW()+(0), COLUMN()+(-3), 1))*INDIRECT(ADDRESS(ROW()+(0), COLUMN()+(-1), 1)), 2)</f>
        <v>10.37</v>
      </c>
    </row>
    <row r="14" spans="1:8" ht="24.00" thickBot="1" customHeight="1">
      <c r="A14" s="14" t="s">
        <v>26</v>
      </c>
      <c r="B14" s="14"/>
      <c r="C14" s="14"/>
      <c r="D14" s="14" t="s">
        <v>27</v>
      </c>
      <c r="E14" s="15">
        <v>0.213</v>
      </c>
      <c r="F14" s="16" t="s">
        <v>28</v>
      </c>
      <c r="G14" s="17">
        <v>54.88</v>
      </c>
      <c r="H14" s="17">
        <f ca="1">ROUND(INDIRECT(ADDRESS(ROW()+(0), COLUMN()+(-3), 1))*INDIRECT(ADDRESS(ROW()+(0), COLUMN()+(-1), 1)), 2)</f>
        <v>11.69</v>
      </c>
    </row>
    <row r="15" spans="1:8" ht="13.50" thickBot="1" customHeight="1">
      <c r="A15" s="14" t="s">
        <v>29</v>
      </c>
      <c r="B15" s="14"/>
      <c r="C15" s="14"/>
      <c r="D15" s="14" t="s">
        <v>30</v>
      </c>
      <c r="E15" s="15">
        <v>0.363</v>
      </c>
      <c r="F15" s="16" t="s">
        <v>31</v>
      </c>
      <c r="G15" s="17">
        <v>30.72</v>
      </c>
      <c r="H15" s="17">
        <f ca="1">ROUND(INDIRECT(ADDRESS(ROW()+(0), COLUMN()+(-3), 1))*INDIRECT(ADDRESS(ROW()+(0), COLUMN()+(-1), 1)), 2)</f>
        <v>11.15</v>
      </c>
    </row>
    <row r="16" spans="1:8" ht="13.50" thickBot="1" customHeight="1">
      <c r="A16" s="14" t="s">
        <v>32</v>
      </c>
      <c r="B16" s="14"/>
      <c r="C16" s="14"/>
      <c r="D16" s="18" t="s">
        <v>33</v>
      </c>
      <c r="E16" s="19">
        <v>0.575</v>
      </c>
      <c r="F16" s="20" t="s">
        <v>34</v>
      </c>
      <c r="G16" s="21">
        <v>27.32</v>
      </c>
      <c r="H16" s="21">
        <f ca="1">ROUND(INDIRECT(ADDRESS(ROW()+(0), COLUMN()+(-3), 1))*INDIRECT(ADDRESS(ROW()+(0), COLUMN()+(-1), 1)), 2)</f>
        <v>15.71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678.39</v>
      </c>
      <c r="H17" s="24">
        <f ca="1">ROUND(INDIRECT(ADDRESS(ROW()+(0), COLUMN()+(-3), 1))*INDIRECT(ADDRESS(ROW()+(0), COLUMN()+(-1), 1))/100, 2)</f>
        <v>13.57</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691.96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