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<sst xmlns="http://schemas.openxmlformats.org/spreadsheetml/2006/main" count="20" uniqueCount="20">
  <si>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</si>
  <si>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GMD060</t>
  </si>
  <si>
    <t xml:space="preserve">U</t>
  </si>
  <si>
    <t xml:space="preserve">Ouverture d'un boulin dans un mur en maçonnerie.</t>
  </si>
  <si>
    <r>
      <rPr>
        <sz val="8.25"/>
        <color rgb="FF000000"/>
        <rFont val="Arial"/>
        <family val="2"/>
      </rPr>
      <t xml:space="preserve">Ouverture d'un boulin dans un mur en maçonnerie de briques perforées en terre cuite, revêtue pour l'appui d'un élément structural, allant jusqu'à 30x30x30 cm, réalisé avec moyens manuels, sans affecter la stabilité du mur, et chargement manuel dans le camion ou la benne. Le prix comprend la découpe préalable du contour de l'ouverture et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</si>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</sst>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0.332</v>
      </c>
      <c r="F9" s="11" t="s">
        <v>13</v>
      </c>
      <c r="G9" s="13">
        <v>26.53</v>
      </c>
      <c r="H9" s="13">
        <f ca="1">ROUND(INDIRECT(ADDRESS(ROW()+(0), COLUMN()+(-3), 1))*INDIRECT(ADDRESS(ROW()+(0), COLUMN()+(-1), 1)), 2)</f>
        <v>8.81</v>
      </c>
    </row>
    <row r="10" spans="1:8" ht="13.50" thickBot="1" customHeight="1">
      <c r="A10" s="14" t="s">
        <v>14</v>
      </c>
      <c r="B10" s="14"/>
      <c r="C10" s="14"/>
      <c r="D10" s="15" t="s">
        <v>15</v>
      </c>
      <c r="E10" s="16">
        <v>0.332</v>
      </c>
      <c r="F10" s="17" t="s">
        <v>16</v>
      </c>
      <c r="G10" s="18">
        <v>25.69</v>
      </c>
      <c r="H10" s="18">
        <f ca="1">ROUND(INDIRECT(ADDRESS(ROW()+(0), COLUMN()+(-3), 1))*INDIRECT(ADDRESS(ROW()+(0), COLUMN()+(-1), 1)), 2)</f>
        <v>8.53</v>
      </c>
    </row>
    <row r="11" spans="1:8" ht="13.50" thickBot="1" customHeight="1">
      <c r="A11" s="15"/>
      <c r="B11" s="15"/>
      <c r="C11" s="15"/>
      <c r="D11" s="5" t="s">
        <v>17</v>
      </c>
      <c r="E11" s="19">
        <v>2</v>
      </c>
      <c r="F11" s="20" t="s">
        <v>18</v>
      </c>
      <c r="G11" s="21">
        <f ca="1">ROUND(SUM(INDIRECT(ADDRESS(ROW()+(-1), COLUMN()+(1), 1)),INDIRECT(ADDRESS(ROW()+(-2), COLUMN()+(1), 1))), 2)</f>
        <v>17.34</v>
      </c>
      <c r="H11" s="21">
        <f ca="1">ROUND(INDIRECT(ADDRESS(ROW()+(0), COLUMN()+(-3), 1))*INDIRECT(ADDRESS(ROW()+(0), COLUMN()+(-1), 1))/100, 2)</f>
        <v>0.35</v>
      </c>
    </row>
    <row r="12" spans="1:8" ht="13.50" thickBot="1" customHeight="1">
      <c r="A12" s="22"/>
      <c r="B12" s="22"/>
      <c r="C12" s="22"/>
      <c r="D12" s="23"/>
      <c r="E12" s="23"/>
      <c r="F12" s="24"/>
      <c r="G12" s="25" t="s">
        <v>19</v>
      </c>
      <c r="H12" s="26">
        <f ca="1">ROUND(SUM(INDIRECT(ADDRESS(ROW()+(-1), COLUMN()+(0), 1)),INDIRECT(ADDRESS(ROW()+(-2), COLUMN()+(0), 1)),INDIRECT(ADDRESS(ROW()+(-3), COLUMN()+(0), 1))), 2)</f>
        <v>17.69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