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<sst xmlns="http://schemas.openxmlformats.org/spreadsheetml/2006/main" count="21" uniqueCount="21">
  <si>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</si>
  <si>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FYN060</t>
  </si>
  <si>
    <t xml:space="preserve">m</t>
  </si>
  <si>
    <t xml:space="preserve">Arrêt de marches avec revêtement céramique ou en pierre naturelle, via un profilé pré-assemblé avec un revêtement en bois.</t>
  </si>
  <si>
    <r>
      <rPr>
        <sz val="8.25"/>
        <color rgb="FF000000"/>
        <rFont val="Arial"/>
        <family val="2"/>
      </rPr>
      <t xml:space="preserve">Arrêt de marches avec revêtement céramique ou en pierre naturelle, via profilé en aluminium, de 13,5 mm de hauteur, avec revêtement en bois d'afzelia, de 50 mm de largeur, avec encoches antidérapantes, fixé avec un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</si>
  <si>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</si>
  <si>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</si>
  <si>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</si>
  <si>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</si>
  <si>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</si>
  <si>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</si>
  <si>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mt18rpe080b</t>
  </si>
  <si>
    <t xml:space="preserve">Profilé en aluminium, de 13,5 mm de hauteur, avec revêtement en bois d'afzelia, de 50 mm de largeur, avec encoches antidérapantes, pour arrêt de marches avec revêtement céramique ou en pierre naturelle.</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</si>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</sst>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34.95</v>
      </c>
      <c r="H9" s="13">
        <f ca="1">ROUND(INDIRECT(ADDRESS(ROW()+(0), COLUMN()+(-3), 1))*INDIRECT(ADDRESS(ROW()+(0), COLUMN()+(-1), 1)), 2)</f>
        <v>36.7</v>
      </c>
    </row>
    <row r="10" spans="1:8" ht="13.50" thickBot="1" customHeight="1">
      <c r="A10" s="14" t="s">
        <v>14</v>
      </c>
      <c r="B10" s="14"/>
      <c r="C10" s="15" t="s">
        <v>15</v>
      </c>
      <c r="D10" s="15"/>
      <c r="E10" s="16">
        <v>0.05</v>
      </c>
      <c r="F10" s="17" t="s">
        <v>16</v>
      </c>
      <c r="G10" s="18">
        <v>29.25</v>
      </c>
      <c r="H10" s="18">
        <f ca="1">ROUND(INDIRECT(ADDRESS(ROW()+(0), COLUMN()+(-3), 1))*INDIRECT(ADDRESS(ROW()+(0), COLUMN()+(-1), 1)), 2)</f>
        <v>1.46</v>
      </c>
    </row>
    <row r="11" spans="1:8" ht="13.50" thickBot="1" customHeight="1">
      <c r="A11" s="15"/>
      <c r="B11" s="15"/>
      <c r="C11" s="5" t="s">
        <v>17</v>
      </c>
      <c r="D11" s="5"/>
      <c r="E11" s="19">
        <v>2</v>
      </c>
      <c r="F11" s="20" t="s">
        <v>18</v>
      </c>
      <c r="G11" s="21">
        <f ca="1">ROUND(SUM(INDIRECT(ADDRESS(ROW()+(-1), COLUMN()+(1), 1)),INDIRECT(ADDRESS(ROW()+(-2), COLUMN()+(1), 1))), 2)</f>
        <v>38.16</v>
      </c>
      <c r="H11" s="21">
        <f ca="1">ROUND(INDIRECT(ADDRESS(ROW()+(0), COLUMN()+(-3), 1))*INDIRECT(ADDRESS(ROW()+(0), COLUMN()+(-1), 1))/100, 2)</f>
        <v>0.76</v>
      </c>
    </row>
    <row r="12" spans="1:8" ht="13.50" thickBot="1" customHeight="1">
      <c r="A12" s="22" t="s">
        <v>19</v>
      </c>
      <c r="B12" s="22"/>
      <c r="C12" s="23"/>
      <c r="D12" s="23"/>
      <c r="E12" s="23"/>
      <c r="F12" s="24"/>
      <c r="G12" s="22" t="s">
        <v>20</v>
      </c>
      <c r="H12" s="25">
        <f ca="1">ROUND(SUM(INDIRECT(ADDRESS(ROW()+(-1), COLUMN()+(0), 1)),INDIRECT(ADDRESS(ROW()+(-2), COLUMN()+(0), 1)),INDIRECT(ADDRESS(ROW()+(-3), COLUMN()+(0), 1))), 2)</f>
        <v>38.92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