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<sst xmlns="http://schemas.openxmlformats.org/spreadsheetml/2006/main" count="36" uniqueCount="36">
  <si>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</si>
  <si>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FSG100</t>
  </si>
  <si>
    <t xml:space="preserve">m²</t>
  </si>
  <si>
    <t xml:space="preserve">Revêtement de sol continu de micro-mortier naturel de chaux.</t>
  </si>
  <si>
    <r>
      <rPr>
        <sz val="8.25"/>
        <color rgb="FF000000"/>
        <rFont val="Arial"/>
        <family val="2"/>
      </rPr>
      <t xml:space="preserve">Revêtement de sol continu de micro-mortier, de 2 à 4 mm d'épaisseur, réalisé sur surface absorbante. COUCHE DE BASE: micro-mortier naturel de chaux, composé de chaux hydraulique naturelle, type NHL 5, selon NF EN 459-1 et granulats sélectionnés avec granulométrie jusqu'à 600 microns, couleur à choisir, en deux couches, (0,75 kg/m² chaque couche). COUCHE DE FINITION: micro-mortier naturel de chaux, composé de chaux hydraulique naturelle, type NHL 5, selon NF EN 459-1 et granulats sélectionnés avec granulométrie jusqu'à 100 microns, couleur à choisir, en une couche, (0,15 kg/m²). COUCHE DE SCELLEMENT: une couche de mélange d'huiles et résines végétales et une couche de pâte à base de cires naturelles et propolis.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</si>
  <si>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</si>
  <si>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</si>
  <si>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</si>
  <si>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</si>
  <si>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</si>
  <si>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</si>
  <si>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mt28mcn010b</t>
  </si>
  <si>
    <t xml:space="preserve">Micro-mortier naturel de chaux, composé de chaux hydraulique naturelle, type NHL 5, selon NF EN 459-1 et granulats sélectionnés avec granulométrie jusqu'à 600 microns, couleur à choisir, densité 1200 kg/m³, résistance à la compression 5 N/mm², sans substances organiques volatiles (VOC), fourni en sacs, selon NF EN 13813.</t>
  </si>
  <si>
    <t xml:space="preserve">kg</t>
  </si>
  <si>
    <t xml:space="preserve">mt28mcn010d</t>
  </si>
  <si>
    <t xml:space="preserve">Micro-mortier naturel de chaux, composé de chaux hydraulique naturelle, type NHL 5, selon NF EN 459-1 et granulats sélectionnés avec granulométrie jusqu'à 100 microns, couleur à choisir, densité 800 kg/m³, résistance à la compression 5 N/mm², sans substances organiques volatiles (VOC), fourni en sacs, selon NF EN 13813.</t>
  </si>
  <si>
    <t xml:space="preserve">kg</t>
  </si>
  <si>
    <t xml:space="preserve">mt28mcn020a</t>
  </si>
  <si>
    <t xml:space="preserve">Mélange d'huiles et résines végétales, à appliquer à la brosse ou au rouleau.</t>
  </si>
  <si>
    <t xml:space="preserve">l</t>
  </si>
  <si>
    <t xml:space="preserve">mt22www090a</t>
  </si>
  <si>
    <t xml:space="preserve">Pâte à base de cires naturelles et propolis, à appliquer au rouleau.</t>
  </si>
  <si>
    <t xml:space="preserve">l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</si>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</sst>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2.76</v>
      </c>
      <c r="G9" s="13">
        <f ca="1">ROUND(INDIRECT(ADDRESS(ROW()+(0), COLUMN()+(-3), 1))*INDIRECT(ADDRESS(ROW()+(0), COLUMN()+(-1), 1)), 2)</f>
        <v>4.14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0.15</v>
      </c>
      <c r="E10" s="16" t="s">
        <v>16</v>
      </c>
      <c r="F10" s="17">
        <v>9.22</v>
      </c>
      <c r="G10" s="17">
        <f ca="1">ROUND(INDIRECT(ADDRESS(ROW()+(0), COLUMN()+(-3), 1))*INDIRECT(ADDRESS(ROW()+(0), COLUMN()+(-1), 1)), 2)</f>
        <v>1.38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28.91</v>
      </c>
      <c r="G11" s="17">
        <f ca="1">ROUND(INDIRECT(ADDRESS(ROW()+(0), COLUMN()+(-3), 1))*INDIRECT(ADDRESS(ROW()+(0), COLUMN()+(-1), 1)), 2)</f>
        <v>8.67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0.15</v>
      </c>
      <c r="E12" s="16" t="s">
        <v>22</v>
      </c>
      <c r="F12" s="17">
        <v>38.41</v>
      </c>
      <c r="G12" s="17">
        <f ca="1">ROUND(INDIRECT(ADDRESS(ROW()+(0), COLUMN()+(-3), 1))*INDIRECT(ADDRESS(ROW()+(0), COLUMN()+(-1), 1)), 2)</f>
        <v>5.76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0.053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0.7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20.48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1.25</v>
      </c>
      <c r="E15" s="20" t="s">
        <v>31</v>
      </c>
      <c r="F15" s="21">
        <v>24.51</v>
      </c>
      <c r="G15" s="21">
        <f ca="1">ROUND(INDIRECT(ADDRESS(ROW()+(0), COLUMN()+(-3), 1))*INDIRECT(ADDRESS(ROW()+(0), COLUMN()+(-1), 1)), 2)</f>
        <v>30.64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71.15</v>
      </c>
      <c r="G16" s="24">
        <f ca="1">ROUND(INDIRECT(ADDRESS(ROW()+(0), COLUMN()+(-3), 1))*INDIRECT(ADDRESS(ROW()+(0), COLUMN()+(-1), 1))/100, 2)</f>
        <v>1.42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72.57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