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<sst xmlns="http://schemas.openxmlformats.org/spreadsheetml/2006/main" count="29" uniqueCount="29">
  <si>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</si>
  <si>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FOT050</t>
  </si>
  <si>
    <t xml:space="preserve">m²</t>
  </si>
  <si>
    <t xml:space="preserve">Revêtement en liège, sur parement intérieur.</t>
  </si>
  <si>
    <r>
      <rPr>
        <sz val="8.25"/>
        <color rgb="FF000000"/>
        <rFont val="Arial"/>
        <family val="2"/>
      </rPr>
      <t xml:space="preserve">Revêtement en liège de granulométrie comprise entre 0,1 et 0,4 mm, couleur à choisir, appliqué en deux couches, de 2,3 mm d'épaisseur totale, application mécanique, application préalable d'impression acrylique, régulant l'absorption, pour utilisation à l'intérieur ou à l'extérieur, sur parement intérieur en mortier, horizontal,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</si>
  <si>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</si>
  <si>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</si>
  <si>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</si>
  <si>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</si>
  <si>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</si>
  <si>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</si>
  <si>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mt28rsu005b</t>
  </si>
  <si>
    <t xml:space="preserve">Impression acrylique, régulant l'absorption, pour utilisation à l'intérieur ou à l'extérieur.</t>
  </si>
  <si>
    <t xml:space="preserve">l</t>
  </si>
  <si>
    <t xml:space="preserve">mt28rsu020bC</t>
  </si>
  <si>
    <t xml:space="preserve">Revêtement en liège de granulométrie comprise entre 0,1 et 0,4 mm, pour utilisation à l'intérieur ou à l'extérieur, couleur à choisir, à base de liège, résines et pigments inorganiques, conductivité thermique 0,059 W/(mK), densité 800 kg/m³, respirante, hydrofuge, avec une résistance aux rayons UV, aux températures élevées et aux intempéries; selon NF EN 1504-2.</t>
  </si>
  <si>
    <t xml:space="preserve">kg</t>
  </si>
  <si>
    <t xml:space="preserve">mq06pym010</t>
  </si>
  <si>
    <t xml:space="preserve">Mélangeuse-pompeuse pour mortiers et plâtres projetés, de 3 m³/h.</t>
  </si>
  <si>
    <t xml:space="preserve">h</t>
  </si>
  <si>
    <t xml:space="preserve">mo039</t>
  </si>
  <si>
    <t xml:space="preserve">Compagnon professionnel III/CP2 enduiseur.</t>
  </si>
  <si>
    <t xml:space="preserve">h</t>
  </si>
  <si>
    <t xml:space="preserve">mo111</t>
  </si>
  <si>
    <t xml:space="preserve">Ouvrier d'exécution I/OE2 enduiseur.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</si>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</sst>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0.042</v>
      </c>
      <c r="F9" s="11" t="s">
        <v>13</v>
      </c>
      <c r="G9" s="13">
        <v>5.54</v>
      </c>
      <c r="H9" s="13">
        <f ca="1">ROUND(INDIRECT(ADDRESS(ROW()+(0), COLUMN()+(-3), 1))*INDIRECT(ADDRESS(ROW()+(0), COLUMN()+(-1), 1)), 2)</f>
        <v>0.23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7.54</v>
      </c>
      <c r="H10" s="17">
        <f ca="1">ROUND(INDIRECT(ADDRESS(ROW()+(0), COLUMN()+(-3), 1))*INDIRECT(ADDRESS(ROW()+(0), COLUMN()+(-1), 1)), 2)</f>
        <v>18.85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</v>
      </c>
      <c r="F11" s="16" t="s">
        <v>19</v>
      </c>
      <c r="G11" s="17">
        <v>8.52</v>
      </c>
      <c r="H11" s="17">
        <f ca="1">ROUND(INDIRECT(ADDRESS(ROW()+(0), COLUMN()+(-3), 1))*INDIRECT(ADDRESS(ROW()+(0), COLUMN()+(-1), 1)), 2)</f>
        <v>1.87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0.382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11.71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0.127</v>
      </c>
      <c r="F13" s="20" t="s">
        <v>25</v>
      </c>
      <c r="G13" s="21">
        <v>26.99</v>
      </c>
      <c r="H13" s="21">
        <f ca="1">ROUND(INDIRECT(ADDRESS(ROW()+(0), COLUMN()+(-3), 1))*INDIRECT(ADDRESS(ROW()+(0), COLUMN()+(-1), 1)), 2)</f>
        <v>3.43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36.09</v>
      </c>
      <c r="H14" s="24">
        <f ca="1">ROUND(INDIRECT(ADDRESS(ROW()+(0), COLUMN()+(-3), 1))*INDIRECT(ADDRESS(ROW()+(0), COLUMN()+(-1), 1))/100, 2)</f>
        <v>0.72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36.81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