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<sst xmlns="http://schemas.openxmlformats.org/spreadsheetml/2006/main" count="45" uniqueCount="45">
  <si>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</si>
  <si>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</si>
  <si>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</si>
  <si>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</si>
  <si>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clé à gorges et 8 orifices de fixation, couleur grise, de 510x372x300 mm de dimensions extérieures, 430x336x260 mm de dimensions intérieures, 6,0 mm d'épaisseur de la porte et 1,5 mm d'épaisseur des parois; installation encastrée. Le prix comprend les travaux auxiliaires de maçonnerie, mais il ne comprend pas la formation du trou de réservation.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</si>
  <si>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</si>
  <si>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</si>
  <si>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</si>
  <si>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</si>
  <si>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</si>
  <si>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</si>
  <si>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mt41btv600fhhn</t>
  </si>
  <si>
    <t xml:space="preserve">Coffre fort domestique à encastrer, avec serrure avec clé à gorges et quatre boulons de 20 mm de diamètre et 8 orifices de fixation, couleur grise, de 510x372x300 mm de dimensions extérieures, 430x336x260 mm de dimensions intérieures, 6 mm d'épaisseur de la porte et 1,5 mm d'épaisseur des parois, avec illumination intérieur avec led.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</si>
  <si>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</si>
  <si>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</si>
  <si>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</si>
  <si>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</si>
  <si>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mt07ame030dkc</t>
  </si>
  <si>
    <t xml:space="preserve">Treillis soudé ST 35 100x300 mm, avec fils de fer longitudinaux de 7 mm de diamètre et fils de fer transversaux de 7 mm de diamètre, acier Fe E 500, selon NF A35-080-2.</t>
  </si>
  <si>
    <t xml:space="preserve">m²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</si>
  <si>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</si>
  <si>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</si>
  <si>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</si>
  <si>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mt22www070a</t>
  </si>
  <si>
    <t xml:space="preserve">Impression transparente à base de polyuréthane, pour mastics acryliques sur surfaces poreuses.</t>
  </si>
  <si>
    <t xml:space="preserve">l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</si>
  <si>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</si>
  <si>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</si>
  <si>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</si>
  <si>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</si>
  <si>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</si>
  <si>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</si>
  <si>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</si>
  <si>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</si>
  <si>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</si>
  <si>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</si>
  <si>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</si>
  <si>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</si>
  <si>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</si>
  <si>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</si>
  <si>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</si>
  <si>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</si>
  <si>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</si>
  <si>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153,40€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</si>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</sst>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140.65</v>
      </c>
      <c r="H9" s="13">
        <f ca="1">ROUND(INDIRECT(ADDRESS(ROW()+(0), COLUMN()+(-3), 1))*INDIRECT(ADDRESS(ROW()+(0), COLUMN()+(-1), 1)), 2)</f>
        <v>140.65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10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20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10</v>
      </c>
      <c r="F11" s="16" t="s">
        <v>19</v>
      </c>
      <c r="G11" s="17">
        <v>9.91</v>
      </c>
      <c r="H11" s="17">
        <f ca="1">ROUND(INDIRECT(ADDRESS(ROW()+(0), COLUMN()+(-3), 1))*INDIRECT(ADDRESS(ROW()+(0), COLUMN()+(-1), 1)), 2)</f>
        <v>99.1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65.98</v>
      </c>
      <c r="H12" s="17">
        <f ca="1">ROUND(INDIRECT(ADDRESS(ROW()+(0), COLUMN()+(-3), 1))*INDIRECT(ADDRESS(ROW()+(0), COLUMN()+(-1), 1)), 2)</f>
        <v>3.3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0.002</v>
      </c>
      <c r="F13" s="16" t="s">
        <v>25</v>
      </c>
      <c r="G13" s="17">
        <v>23.2</v>
      </c>
      <c r="H13" s="17">
        <f ca="1">ROUND(INDIRECT(ADDRESS(ROW()+(0), COLUMN()+(-3), 1))*INDIRECT(ADDRESS(ROW()+(0), COLUMN()+(-1), 1)), 2)</f>
        <v>0.05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0.002</v>
      </c>
      <c r="F14" s="16" t="s">
        <v>28</v>
      </c>
      <c r="G14" s="17">
        <v>4.73</v>
      </c>
      <c r="H14" s="17">
        <f ca="1">ROUND(INDIRECT(ADDRESS(ROW()+(0), COLUMN()+(-3), 1))*INDIRECT(ADDRESS(ROW()+(0), COLUMN()+(-1), 1)), 2)</f>
        <v>0.01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39.26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</v>
      </c>
      <c r="F16" s="16" t="s">
        <v>34</v>
      </c>
      <c r="G16" s="17">
        <v>26.02</v>
      </c>
      <c r="H16" s="17">
        <f ca="1">ROUND(INDIRECT(ADDRESS(ROW()+(0), COLUMN()+(-3), 1))*INDIRECT(ADDRESS(ROW()+(0), COLUMN()+(-1), 1)), 2)</f>
        <v>33.83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3.3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96.53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3.3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85.87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518.6</v>
      </c>
      <c r="H19" s="24">
        <f ca="1">ROUND(INDIRECT(ADDRESS(ROW()+(0), COLUMN()+(-3), 1))*INDIRECT(ADDRESS(ROW()+(0), COLUMN()+(-1), 1))/100, 2)</f>
        <v>10.37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528.97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