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<sst xmlns="http://schemas.openxmlformats.org/spreadsheetml/2006/main" count="45" uniqueCount="45">
  <si>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</si>
  <si>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FCA010</t>
  </si>
  <si>
    <t xml:space="preserve">m²</t>
  </si>
  <si>
    <t xml:space="preserve">Cloison de plaques d'argile.</t>
  </si>
  <si>
    <r>
      <rPr>
        <sz val="8.25"/>
        <color rgb="FF000000"/>
        <rFont val="Arial"/>
        <family val="2"/>
      </rPr>
      <t xml:space="preserve">Cloison simple peau à simple ossature en plaques d'argile (20+50+20)/400 (50) (2 standard), de 70 mm d'épaisseur totale, constituée d'une ossature simple de profilés en tôle d'acier galvanisé de 50 mm de largeur, à base de montants (éléments verticaux) séparés de 400 mm, avec disposition normale "N" et de rails (éléments horizontaux), à laquelle deux plaques au total sont vissées (une plaque type standard dans chaque parement, de 20 mm d'épaisseur chaque plaque). Comprend la bande acoustique; les fixations pour l'ancrage des rails et des montants métalliques; la visserie pour la fixation des plaques; le filet en fibres de jute et le mortier naturel d'argile sans additifs, pour régularisation des surfaces.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</si>
  <si>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</si>
  <si>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</si>
  <si>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</si>
  <si>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</si>
  <si>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</si>
  <si>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</si>
  <si>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mt12psg041b</t>
  </si>
  <si>
    <t xml:space="preserve">Bande autoadhésive désolidarisante en mousse de polyuréthane à cellules fermées, de 3,2 mm d'épaisseur et 50 mm de largeur, résistance thermique 0,10 m²K/W, conductivité thermique 0,032 W/(mK).</t>
  </si>
  <si>
    <t xml:space="preserve">m</t>
  </si>
  <si>
    <t xml:space="preserve">mt12psg070i</t>
  </si>
  <si>
    <t xml:space="preserve">Rail de profilé en acier galvanisé de 50 mm de largeur, selon NF DTU 25.41 P1-2 et NF EN 14195.</t>
  </si>
  <si>
    <t xml:space="preserve">m</t>
  </si>
  <si>
    <t xml:space="preserve">mt12psg060i</t>
  </si>
  <si>
    <t xml:space="preserve">Montant en profilé en acier galvanisé de 50 mm de largeur, selon NF DTU 25.41 P1-2 et NF EN 14195.</t>
  </si>
  <si>
    <t xml:space="preserve">m</t>
  </si>
  <si>
    <t xml:space="preserve">mt12psg220</t>
  </si>
  <si>
    <t xml:space="preserve">Fixation composée d'une cheville et d'une vis 5x27.</t>
  </si>
  <si>
    <t xml:space="preserve">U</t>
  </si>
  <si>
    <t xml:space="preserve">mt12ply010a</t>
  </si>
  <si>
    <t xml:space="preserve">Plaque d'argile avec fibres végétales, de 20 mm d'épaisseur, 600 mm de largeur et 1200 mm de longueur, renforcée avec maille en jute sur les deux faces, Euroclasse A2-s1, d0 de réaction au feu, selon NF EN 13501-1, avec accessoires de fixation.</t>
  </si>
  <si>
    <t xml:space="preserve">m²</t>
  </si>
  <si>
    <t xml:space="preserve">mt12psg081d</t>
  </si>
  <si>
    <t xml:space="preserve">Vis autoforeuse 3,5x35 mm.</t>
  </si>
  <si>
    <t xml:space="preserve">U</t>
  </si>
  <si>
    <t xml:space="preserve">mt28mca005a</t>
  </si>
  <si>
    <t xml:space="preserve">Filet en fibres de jute apprêté avec de l'amidon de maïs, de 135 g/m² de masse surfacique.</t>
  </si>
  <si>
    <t xml:space="preserve">m²</t>
  </si>
  <si>
    <t xml:space="preserve">mt28mca015a</t>
  </si>
  <si>
    <t xml:space="preserve">Mortier naturel d'argile sans additifs, composé de granulats sélectionnés avec granulométrie allant jusqu'à 3 mm de diamètre, densité 1800 kg/m³, résistance à la compression 1,9 N/mm², fourni en sacs, pour régularisation des surfaces.</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</si>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</sst>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0.8</v>
      </c>
      <c r="F9" s="11" t="s">
        <v>13</v>
      </c>
      <c r="G9" s="13">
        <v>0.24</v>
      </c>
      <c r="H9" s="13">
        <f ca="1">ROUND(INDIRECT(ADDRESS(ROW()+(0), COLUMN()+(-3), 1))*INDIRECT(ADDRESS(ROW()+(0), COLUMN()+(-1), 1)), 2)</f>
        <v>0.19</v>
      </c>
    </row>
    <row r="10" spans="1:8" ht="24.00" thickBot="1" customHeight="1">
      <c r="A10" s="14" t="s">
        <v>14</v>
      </c>
      <c r="B10" s="14"/>
      <c r="C10" s="14" t="s">
        <v>15</v>
      </c>
      <c r="D10" s="14"/>
      <c r="E10" s="15">
        <v>0.8</v>
      </c>
      <c r="F10" s="16" t="s">
        <v>16</v>
      </c>
      <c r="G10" s="17">
        <v>2.71</v>
      </c>
      <c r="H10" s="17">
        <f ca="1">ROUND(INDIRECT(ADDRESS(ROW()+(0), COLUMN()+(-3), 1))*INDIRECT(ADDRESS(ROW()+(0), COLUMN()+(-1), 1)), 2)</f>
        <v>2.17</v>
      </c>
    </row>
    <row r="11" spans="1:8" ht="24.00" thickBot="1" customHeight="1">
      <c r="A11" s="14" t="s">
        <v>17</v>
      </c>
      <c r="B11" s="14"/>
      <c r="C11" s="14" t="s">
        <v>18</v>
      </c>
      <c r="D11" s="14"/>
      <c r="E11" s="15">
        <v>3</v>
      </c>
      <c r="F11" s="16" t="s">
        <v>19</v>
      </c>
      <c r="G11" s="17">
        <v>3.22</v>
      </c>
      <c r="H11" s="17">
        <f ca="1">ROUND(INDIRECT(ADDRESS(ROW()+(0), COLUMN()+(-3), 1))*INDIRECT(ADDRESS(ROW()+(0), COLUMN()+(-1), 1)), 2)</f>
        <v>9.66</v>
      </c>
    </row>
    <row r="12" spans="1:8" ht="13.50" thickBot="1" customHeight="1">
      <c r="A12" s="14" t="s">
        <v>20</v>
      </c>
      <c r="B12" s="14"/>
      <c r="C12" s="14" t="s">
        <v>21</v>
      </c>
      <c r="D12" s="14"/>
      <c r="E12" s="15">
        <v>2</v>
      </c>
      <c r="F12" s="16" t="s">
        <v>22</v>
      </c>
      <c r="G12" s="17">
        <v>0.06</v>
      </c>
      <c r="H12" s="17">
        <f ca="1">ROUND(INDIRECT(ADDRESS(ROW()+(0), COLUMN()+(-3), 1))*INDIRECT(ADDRESS(ROW()+(0), COLUMN()+(-1), 1)), 2)</f>
        <v>0.12</v>
      </c>
    </row>
    <row r="13" spans="1:8" ht="34.50" thickBot="1" customHeight="1">
      <c r="A13" s="14" t="s">
        <v>23</v>
      </c>
      <c r="B13" s="14"/>
      <c r="C13" s="14" t="s">
        <v>24</v>
      </c>
      <c r="D13" s="14"/>
      <c r="E13" s="15">
        <v>2.04</v>
      </c>
      <c r="F13" s="16" t="s">
        <v>25</v>
      </c>
      <c r="G13" s="17">
        <v>26.77</v>
      </c>
      <c r="H13" s="17">
        <f ca="1">ROUND(INDIRECT(ADDRESS(ROW()+(0), COLUMN()+(-3), 1))*INDIRECT(ADDRESS(ROW()+(0), COLUMN()+(-1), 1)), 2)</f>
        <v>54.61</v>
      </c>
    </row>
    <row r="14" spans="1:8" ht="13.50" thickBot="1" customHeight="1">
      <c r="A14" s="14" t="s">
        <v>26</v>
      </c>
      <c r="B14" s="14"/>
      <c r="C14" s="14" t="s">
        <v>27</v>
      </c>
      <c r="D14" s="14"/>
      <c r="E14" s="15">
        <v>36</v>
      </c>
      <c r="F14" s="16" t="s">
        <v>28</v>
      </c>
      <c r="G14" s="17">
        <v>0.01</v>
      </c>
      <c r="H14" s="17">
        <f ca="1">ROUND(INDIRECT(ADDRESS(ROW()+(0), COLUMN()+(-3), 1))*INDIRECT(ADDRESS(ROW()+(0), COLUMN()+(-1), 1)), 2)</f>
        <v>0.36</v>
      </c>
    </row>
    <row r="15" spans="1:8" ht="13.50" thickBot="1" customHeight="1">
      <c r="A15" s="14" t="s">
        <v>29</v>
      </c>
      <c r="B15" s="14"/>
      <c r="C15" s="14" t="s">
        <v>30</v>
      </c>
      <c r="D15" s="14"/>
      <c r="E15" s="15">
        <v>0.26</v>
      </c>
      <c r="F15" s="16" t="s">
        <v>31</v>
      </c>
      <c r="G15" s="17">
        <v>2.57</v>
      </c>
      <c r="H15" s="17">
        <f ca="1">ROUND(INDIRECT(ADDRESS(ROW()+(0), COLUMN()+(-3), 1))*INDIRECT(ADDRESS(ROW()+(0), COLUMN()+(-1), 1)), 2)</f>
        <v>0.67</v>
      </c>
    </row>
    <row r="16" spans="1:8" ht="34.50" thickBot="1" customHeight="1">
      <c r="A16" s="14" t="s">
        <v>32</v>
      </c>
      <c r="B16" s="14"/>
      <c r="C16" s="14" t="s">
        <v>33</v>
      </c>
      <c r="D16" s="14"/>
      <c r="E16" s="15">
        <v>8.4</v>
      </c>
      <c r="F16" s="16" t="s">
        <v>34</v>
      </c>
      <c r="G16" s="17">
        <v>0.19</v>
      </c>
      <c r="H16" s="17">
        <f ca="1">ROUND(INDIRECT(ADDRESS(ROW()+(0), COLUMN()+(-3), 1))*INDIRECT(ADDRESS(ROW()+(0), COLUMN()+(-1), 1)), 2)</f>
        <v>1.6</v>
      </c>
    </row>
    <row r="17" spans="1:8" ht="13.50" thickBot="1" customHeight="1">
      <c r="A17" s="14" t="s">
        <v>35</v>
      </c>
      <c r="B17" s="14"/>
      <c r="C17" s="14" t="s">
        <v>36</v>
      </c>
      <c r="D17" s="14"/>
      <c r="E17" s="15">
        <v>0.296</v>
      </c>
      <c r="F17" s="16" t="s">
        <v>37</v>
      </c>
      <c r="G17" s="17">
        <v>30.2</v>
      </c>
      <c r="H17" s="17">
        <f ca="1">ROUND(INDIRECT(ADDRESS(ROW()+(0), COLUMN()+(-3), 1))*INDIRECT(ADDRESS(ROW()+(0), COLUMN()+(-1), 1)), 2)</f>
        <v>8.94</v>
      </c>
    </row>
    <row r="18" spans="1:8" ht="13.50" thickBot="1" customHeight="1">
      <c r="A18" s="14" t="s">
        <v>38</v>
      </c>
      <c r="B18" s="14"/>
      <c r="C18" s="18" t="s">
        <v>39</v>
      </c>
      <c r="D18" s="18"/>
      <c r="E18" s="19">
        <v>0.296</v>
      </c>
      <c r="F18" s="20" t="s">
        <v>40</v>
      </c>
      <c r="G18" s="21">
        <v>26.02</v>
      </c>
      <c r="H18" s="21">
        <f ca="1">ROUND(INDIRECT(ADDRESS(ROW()+(0), COLUMN()+(-3), 1))*INDIRECT(ADDRESS(ROW()+(0), COLUMN()+(-1), 1)), 2)</f>
        <v>7.7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86.02</v>
      </c>
      <c r="H19" s="24">
        <f ca="1">ROUND(INDIRECT(ADDRESS(ROW()+(0), COLUMN()+(-3), 1))*INDIRECT(ADDRESS(ROW()+(0), COLUMN()+(-1), 1))/100, 2)</f>
        <v>1.72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87.74</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