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<sst xmlns="http://schemas.openxmlformats.org/spreadsheetml/2006/main" count="39" uniqueCount="39">
  <si>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</si>
  <si>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ETI400</t>
  </si>
  <si>
    <t xml:space="preserve">m²</t>
  </si>
  <si>
    <t xml:space="preserve">Forme de pentes d'une toiture terrasse.</t>
  </si>
  <si>
    <r>
      <rPr>
        <sz val="8.25"/>
        <color rgb="FF000000"/>
        <rFont val="Arial"/>
        <family val="2"/>
      </rPr>
      <t xml:space="preserve">Réalisation des pentes via l'enceinte au niveau des noues, des arêtiers et des joints, avec des murets de brique creuse courante en terre cuite et couche d'argile expansée, déversée à sec et consolidée à sa surface avec du lait de ciment, en fournissant une résistance à la compression de 1 MPa et avec une conductivité thermique de 0,087 W/(mK), avec épaisseur moyenne de 10 cm; avec couche de régularisation de mortier de ciment, industriel, M-5 de 4 cm d'épaisseur, finition talochée, en toiture terrasse, avec une pente de 1% à 5%.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</si>
  <si>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</si>
  <si>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</si>
  <si>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</si>
  <si>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</si>
  <si>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</si>
  <si>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</si>
  <si>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mt04lcc010c</t>
  </si>
  <si>
    <t xml:space="preserve">Brique creuse en terre cuite (tochana), à revêtir, 29x14x9 cm, pour utilisation en maçonnerie protégée (pièce en P), densité 805 kg/m³, selon NF EN 771-1.</t>
  </si>
  <si>
    <t xml:space="preserve">U</t>
  </si>
  <si>
    <t xml:space="preserve">mt01arl030a</t>
  </si>
  <si>
    <t xml:space="preserve">Argile expansée, fournie en sacs, selon NF EN 13055-1.</t>
  </si>
  <si>
    <t xml:space="preserve">m³</t>
  </si>
  <si>
    <t xml:space="preserve">mt09lec020b</t>
  </si>
  <si>
    <t xml:space="preserve">Lait de ciment CEM II/B-P 32,5 N 1/3.</t>
  </si>
  <si>
    <t xml:space="preserve">m³</t>
  </si>
  <si>
    <t xml:space="preserve">mt16pea020b</t>
  </si>
  <si>
    <t xml:space="preserve">Panneau rigide en polystyrène expansé, selon NF EN 13163, usinage latéral droit, de 20 mm d'épaisseur, résistance thermique 0,55 m²K/W, conductivité thermique 0,036 W/(mK), pour joint de dilatation.</t>
  </si>
  <si>
    <t xml:space="preserve">m²</t>
  </si>
  <si>
    <t xml:space="preserve">mt08aaa010a</t>
  </si>
  <si>
    <t xml:space="preserve">Eau.</t>
  </si>
  <si>
    <t xml:space="preserve">m³</t>
  </si>
  <si>
    <t xml:space="preserve">mt09mif010ca</t>
  </si>
  <si>
    <t xml:space="preserve">Mortier industriel pour maçonnerie, de ciment, couleur grise, catégorie M-5 (résistance à la compression 5 N/mm²), fourni en sacs, selon NF EN 998-2.</t>
  </si>
  <si>
    <t xml:space="preserve">t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</si>
  <si>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</si>
  <si>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</si>
  <si>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</si>
  <si>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</si>
  <si>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</si>
  <si>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</si>
  <si>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</si>
  <si>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</si>
  <si>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10,40€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</si>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</sst>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0.68" customWidth="1"/>
    <col min="4" max="4" width="78.20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3</v>
      </c>
      <c r="F9" s="11" t="s">
        <v>13</v>
      </c>
      <c r="G9" s="13">
        <v>0.35</v>
      </c>
      <c r="H9" s="13">
        <f ca="1">ROUND(INDIRECT(ADDRESS(ROW()+(0), COLUMN()+(-3), 1))*INDIRECT(ADDRESS(ROW()+(0), COLUMN()+(-1), 1)), 2)</f>
        <v>1.05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0.1</v>
      </c>
      <c r="F10" s="16" t="s">
        <v>16</v>
      </c>
      <c r="G10" s="17">
        <v>144.49</v>
      </c>
      <c r="H10" s="17">
        <f ca="1">ROUND(INDIRECT(ADDRESS(ROW()+(0), COLUMN()+(-3), 1))*INDIRECT(ADDRESS(ROW()+(0), COLUMN()+(-1), 1)), 2)</f>
        <v>14.45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0.01</v>
      </c>
      <c r="F11" s="16" t="s">
        <v>19</v>
      </c>
      <c r="G11" s="17">
        <v>112.6</v>
      </c>
      <c r="H11" s="17">
        <f ca="1">ROUND(INDIRECT(ADDRESS(ROW()+(0), COLUMN()+(-3), 1))*INDIRECT(ADDRESS(ROW()+(0), COLUMN()+(-1), 1)), 2)</f>
        <v>1.13</v>
      </c>
    </row>
    <row r="12" spans="1:8" ht="34.50" thickBot="1" customHeight="1">
      <c r="A12" s="14" t="s">
        <v>20</v>
      </c>
      <c r="B12" s="14"/>
      <c r="C12" s="14" t="s">
        <v>21</v>
      </c>
      <c r="D12" s="14"/>
      <c r="E12" s="15">
        <v>0.01</v>
      </c>
      <c r="F12" s="16" t="s">
        <v>22</v>
      </c>
      <c r="G12" s="17">
        <v>1.34</v>
      </c>
      <c r="H12" s="17">
        <f ca="1">ROUND(INDIRECT(ADDRESS(ROW()+(0), COLUMN()+(-3), 1))*INDIRECT(ADDRESS(ROW()+(0), COLUMN()+(-1), 1)), 2)</f>
        <v>0.01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0.014</v>
      </c>
      <c r="F13" s="16" t="s">
        <v>25</v>
      </c>
      <c r="G13" s="17">
        <v>1.5</v>
      </c>
      <c r="H13" s="17">
        <f ca="1">ROUND(INDIRECT(ADDRESS(ROW()+(0), COLUMN()+(-3), 1))*INDIRECT(ADDRESS(ROW()+(0), COLUMN()+(-1), 1)), 2)</f>
        <v>0.02</v>
      </c>
    </row>
    <row r="14" spans="1:8" ht="24.00" thickBot="1" customHeight="1">
      <c r="A14" s="14" t="s">
        <v>26</v>
      </c>
      <c r="B14" s="14"/>
      <c r="C14" s="14" t="s">
        <v>27</v>
      </c>
      <c r="D14" s="14"/>
      <c r="E14" s="15">
        <v>0.075</v>
      </c>
      <c r="F14" s="16" t="s">
        <v>28</v>
      </c>
      <c r="G14" s="17">
        <v>53.48</v>
      </c>
      <c r="H14" s="17">
        <f ca="1">ROUND(INDIRECT(ADDRESS(ROW()+(0), COLUMN()+(-3), 1))*INDIRECT(ADDRESS(ROW()+(0), COLUMN()+(-1), 1)), 2)</f>
        <v>4.01</v>
      </c>
    </row>
    <row r="15" spans="1:8" ht="13.50" thickBot="1" customHeight="1">
      <c r="A15" s="14" t="s">
        <v>29</v>
      </c>
      <c r="B15" s="14"/>
      <c r="C15" s="14" t="s">
        <v>30</v>
      </c>
      <c r="D15" s="14"/>
      <c r="E15" s="15">
        <v>0.09</v>
      </c>
      <c r="F15" s="16" t="s">
        <v>31</v>
      </c>
      <c r="G15" s="17">
        <v>30.66</v>
      </c>
      <c r="H15" s="17">
        <f ca="1">ROUND(INDIRECT(ADDRESS(ROW()+(0), COLUMN()+(-3), 1))*INDIRECT(ADDRESS(ROW()+(0), COLUMN()+(-1), 1)), 2)</f>
        <v>2.76</v>
      </c>
    </row>
    <row r="16" spans="1:8" ht="13.50" thickBot="1" customHeight="1">
      <c r="A16" s="14" t="s">
        <v>32</v>
      </c>
      <c r="B16" s="14"/>
      <c r="C16" s="18" t="s">
        <v>33</v>
      </c>
      <c r="D16" s="18"/>
      <c r="E16" s="19">
        <v>0.29</v>
      </c>
      <c r="F16" s="20" t="s">
        <v>34</v>
      </c>
      <c r="G16" s="21">
        <v>25.69</v>
      </c>
      <c r="H16" s="21">
        <f ca="1">ROUND(INDIRECT(ADDRESS(ROW()+(0), COLUMN()+(-3), 1))*INDIRECT(ADDRESS(ROW()+(0), COLUMN()+(-1), 1)), 2)</f>
        <v>7.45</v>
      </c>
    </row>
    <row r="17" spans="1:8" ht="13.50" thickBot="1" customHeight="1">
      <c r="A17" s="18"/>
      <c r="B17" s="18"/>
      <c r="C17" s="5" t="s">
        <v>35</v>
      </c>
      <c r="D17" s="5"/>
      <c r="E17" s="22">
        <v>2</v>
      </c>
      <c r="F17" s="23" t="s">
        <v>36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30.88</v>
      </c>
      <c r="H17" s="24">
        <f ca="1">ROUND(INDIRECT(ADDRESS(ROW()+(0), COLUMN()+(-3), 1))*INDIRECT(ADDRESS(ROW()+(0), COLUMN()+(-1), 1))/100, 2)</f>
        <v>0.62</v>
      </c>
    </row>
    <row r="18" spans="1:8" ht="13.50" thickBot="1" customHeight="1">
      <c r="A18" s="25" t="s">
        <v>37</v>
      </c>
      <c r="B18" s="25"/>
      <c r="C18" s="26"/>
      <c r="D18" s="26"/>
      <c r="E18" s="26"/>
      <c r="F18" s="27"/>
      <c r="G18" s="25" t="s">
        <v>38</v>
      </c>
      <c r="H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31.5</v>
      </c>
    </row>
  </sheetData>
  <mergeCells count="2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E18"/>
  </mergeCells>
  <pageMargins left="0.147638" right="0.147638" top="0.206693" bottom="0.206693" header="0.0" footer="0.0"/>
  <pageSetup paperSize="9" orientation="portrait"/>
  <rowBreaks count="0" manualBreakCount="0">
    </rowBreaks>
</worksheet>
</file>