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<sst xmlns="http://schemas.openxmlformats.org/spreadsheetml/2006/main" count="51" uniqueCount="51">
  <si>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</si>
  <si>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EML010</t>
  </si>
  <si>
    <t xml:space="preserve">U</t>
  </si>
  <si>
    <t xml:space="preserve">Lanterneau.</t>
  </si>
  <si>
    <r>
      <rPr>
        <sz val="8.25"/>
        <color rgb="FF000000"/>
        <rFont val="Arial"/>
        <family val="2"/>
      </rPr>
      <t xml:space="preserve">Lanterneau en coupole fixe parabolique simple vitrage, de polyméthylméthacrylate (PMMA), à base carrée, lumière d'ouverture 40x40 cm, costière de 25 cm de hauteur, réalisée en maçonnerie de brique creuse en terre cuite de 29x14x7, posée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</si>
  <si>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</si>
  <si>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</si>
  <si>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</si>
  <si>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</si>
  <si>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</si>
  <si>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</si>
  <si>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</si>
  <si>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</si>
  <si>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</si>
  <si>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mt14lga010ea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</si>
  <si>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</si>
  <si>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</si>
  <si>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</si>
  <si>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</si>
  <si>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</si>
  <si>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</si>
  <si>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</si>
  <si>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</si>
  <si>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</si>
  <si>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</si>
  <si>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</si>
  <si>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mt21mat010apa</t>
  </si>
  <si>
    <t xml:space="preserve">Lanterneau en coupole fixe parabolique simple vitrage, de polyméthylméthacrylate (PMMA), à base carrée, lumière d'ouverture 40x40 cm. Selon NF EN 1873.</t>
  </si>
  <si>
    <t xml:space="preserve">U</t>
  </si>
  <si>
    <t xml:space="preserve">mt21cms010</t>
  </si>
  <si>
    <t xml:space="preserve">Produits complémentaires pour l'installation, le montage et la fixation d'un lanterneau préfabriqué.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</si>
  <si>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</si>
  <si>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</si>
  <si>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</si>
  <si>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</si>
  <si>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</si>
  <si>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</si>
  <si>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</si>
  <si>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</si>
  <si>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</si>
  <si>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</si>
  <si>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</si>
  <si>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</si>
  <si>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</si>
  <si>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</si>
  <si>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</si>
  <si>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</si>
  <si>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</si>
  <si>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</si>
  <si>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58,51€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</si>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</sst>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0.406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1.34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0.546</v>
      </c>
      <c r="F10" s="16" t="s">
        <v>16</v>
      </c>
      <c r="G10" s="17">
        <v>8.56</v>
      </c>
      <c r="H10" s="17">
        <f ca="1">ROUND(INDIRECT(ADDRESS(ROW()+(0), COLUMN()+(-3), 1))*INDIRECT(ADDRESS(ROW()+(0), COLUMN()+(-1), 1)), 2)</f>
        <v>4.67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18</v>
      </c>
      <c r="F11" s="16" t="s">
        <v>19</v>
      </c>
      <c r="G11" s="17">
        <v>0.35</v>
      </c>
      <c r="H11" s="17">
        <f ca="1">ROUND(INDIRECT(ADDRESS(ROW()+(0), COLUMN()+(-3), 1))*INDIRECT(ADDRESS(ROW()+(0), COLUMN()+(-1), 1)), 2)</f>
        <v>6.3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0.006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0.01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0.036</v>
      </c>
      <c r="F13" s="16" t="s">
        <v>25</v>
      </c>
      <c r="G13" s="17">
        <v>53.48</v>
      </c>
      <c r="H13" s="17">
        <f ca="1">ROUND(INDIRECT(ADDRESS(ROW()+(0), COLUMN()+(-3), 1))*INDIRECT(ADDRESS(ROW()+(0), COLUMN()+(-1), 1)), 2)</f>
        <v>1.93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47.78</v>
      </c>
      <c r="H14" s="17">
        <f ca="1">ROUND(INDIRECT(ADDRESS(ROW()+(0), COLUMN()+(-3), 1))*INDIRECT(ADDRESS(ROW()+(0), COLUMN()+(-1), 1)), 2)</f>
        <v>47.78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1.689</v>
      </c>
      <c r="F15" s="16" t="s">
        <v>31</v>
      </c>
      <c r="G15" s="17">
        <v>2.25</v>
      </c>
      <c r="H15" s="17">
        <f ca="1">ROUND(INDIRECT(ADDRESS(ROW()+(0), COLUMN()+(-3), 1))*INDIRECT(ADDRESS(ROW()+(0), COLUMN()+(-1), 1)), 2)</f>
        <v>3.8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9.36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0.32</v>
      </c>
      <c r="F17" s="16" t="s">
        <v>37</v>
      </c>
      <c r="G17" s="17">
        <v>26.02</v>
      </c>
      <c r="H17" s="17">
        <f ca="1">ROUND(INDIRECT(ADDRESS(ROW()+(0), COLUMN()+(-3), 1))*INDIRECT(ADDRESS(ROW()+(0), COLUMN()+(-1), 1)), 2)</f>
        <v>8.33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0.337</v>
      </c>
      <c r="F18" s="16" t="s">
        <v>40</v>
      </c>
      <c r="G18" s="17">
        <v>30.2</v>
      </c>
      <c r="H18" s="17">
        <f ca="1">ROUND(INDIRECT(ADDRESS(ROW()+(0), COLUMN()+(-3), 1))*INDIRECT(ADDRESS(ROW()+(0), COLUMN()+(-1), 1)), 2)</f>
        <v>10.18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26.02</v>
      </c>
      <c r="H19" s="17">
        <f ca="1">ROUND(INDIRECT(ADDRESS(ROW()+(0), COLUMN()+(-3), 1))*INDIRECT(ADDRESS(ROW()+(0), COLUMN()+(-1), 1)), 2)</f>
        <v>26.02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0.095</v>
      </c>
      <c r="F20" s="20" t="s">
        <v>46</v>
      </c>
      <c r="G20" s="21">
        <v>24.51</v>
      </c>
      <c r="H20" s="21">
        <f ca="1">ROUND(INDIRECT(ADDRESS(ROW()+(0), COLUMN()+(-3), 1))*INDIRECT(ADDRESS(ROW()+(0), COLUMN()+(-1), 1)), 2)</f>
        <v>2.33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122.05</v>
      </c>
      <c r="H21" s="24">
        <f ca="1">ROUND(INDIRECT(ADDRESS(ROW()+(0), COLUMN()+(-3), 1))*INDIRECT(ADDRESS(ROW()+(0), COLUMN()+(-1), 1))/100, 2)</f>
        <v>2.44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124.49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