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<sst xmlns="http://schemas.openxmlformats.org/spreadsheetml/2006/main" count="36" uniqueCount="36">
  <si>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</si>
  <si>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ECC060</t>
  </si>
  <si>
    <t xml:space="preserve">m</t>
  </si>
  <si>
    <t xml:space="preserve">Chaperon préfabriqué, en béton.</t>
  </si>
  <si>
    <r>
      <rPr>
        <sz val="8.25"/>
        <color rgb="FF000000"/>
        <rFont val="Arial"/>
        <family val="2"/>
      </rPr>
      <t xml:space="preserve">Chaperon préfabriqué en béton, avec un angle d'inclinaison de 10°, de couleur beige, en pièces de 500x450x60 mm, avec larmier, pour recouvrement de murs, et ancrage métallique en acier inoxydable sur sa face inférieure; placé avec du mortier de ciment, industriel, avec adjuvant hydrofuge, M-10, sur lequel on introduit les ancrages métalliques; et jointement entre pièces et, s'il y a lieu, des assemblages avec les murs avec du mortier de joints spécial pour préfabriqués en béton. Comprend le protecteur hydrofuge en base aqueuse, pour traitement superficiel hydrofuge.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</si>
  <si>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</si>
  <si>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</si>
  <si>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</si>
  <si>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</si>
  <si>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</si>
  <si>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</si>
  <si>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mt20ahp010w</t>
  </si>
  <si>
    <t xml:space="preserve">Chaperon préfabriqué en béton, avec un angle d'inclinaison de 10°, de couleur beige, en pièces de 500x450x60 mm, avec larmier, pour recouvrement de murs, et ancrage métallique en acier inoxydable sur sa face inférieure.</t>
  </si>
  <si>
    <t xml:space="preserve">m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</si>
  <si>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</si>
  <si>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</si>
  <si>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</si>
  <si>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</si>
  <si>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grise, avec adjuvant hydrofuge, catégorie M-10 (résistance à la compression 10 N/mm²), fourni en sacs, selon NF EN 998-2.</t>
  </si>
  <si>
    <t xml:space="preserve">t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</si>
  <si>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</si>
  <si>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</si>
  <si>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</si>
  <si>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mt28pcs010a</t>
  </si>
  <si>
    <t xml:space="preserve">Protecteur hydrofuge en base aqueuse, incolore, autonettoyant, repoussant l'eau et la saleté, pour traitement superficiel hydrofuge, à appliquer à la brosse sur surfaces en pierre naturelle ou artificielle.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</si>
  <si>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</si>
  <si>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</si>
  <si>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</si>
  <si>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</si>
  <si>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</si>
  <si>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</si>
  <si>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</si>
  <si>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</si>
  <si>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</si>
  <si>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4,37€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</si>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</sst>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27.81</v>
      </c>
      <c r="H9" s="13">
        <f ca="1">ROUND(INDIRECT(ADDRESS(ROW()+(0), COLUMN()+(-3), 1))*INDIRECT(ADDRESS(ROW()+(0), COLUMN()+(-1), 1)), 2)</f>
        <v>30.59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0.021</v>
      </c>
      <c r="F11" s="16" t="s">
        <v>19</v>
      </c>
      <c r="G11" s="17">
        <v>65.98</v>
      </c>
      <c r="H11" s="17">
        <f ca="1">ROUND(INDIRECT(ADDRESS(ROW()+(0), COLUMN()+(-3), 1))*INDIRECT(ADDRESS(ROW()+(0), COLUMN()+(-1), 1)), 2)</f>
        <v>1.39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0.034</v>
      </c>
      <c r="F12" s="16" t="s">
        <v>22</v>
      </c>
      <c r="G12" s="17">
        <v>2.47</v>
      </c>
      <c r="H12" s="17">
        <f ca="1">ROUND(INDIRECT(ADDRESS(ROW()+(0), COLUMN()+(-3), 1))*INDIRECT(ADDRESS(ROW()+(0), COLUMN()+(-1), 1)), 2)</f>
        <v>0.08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1.125</v>
      </c>
      <c r="F13" s="16" t="s">
        <v>25</v>
      </c>
      <c r="G13" s="17">
        <v>9.4</v>
      </c>
      <c r="H13" s="17">
        <f ca="1">ROUND(INDIRECT(ADDRESS(ROW()+(0), COLUMN()+(-3), 1))*INDIRECT(ADDRESS(ROW()+(0), COLUMN()+(-1), 1)), 2)</f>
        <v>10.58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0.32</v>
      </c>
      <c r="F14" s="16" t="s">
        <v>28</v>
      </c>
      <c r="G14" s="17">
        <v>29.25</v>
      </c>
      <c r="H14" s="17">
        <f ca="1">ROUND(INDIRECT(ADDRESS(ROW()+(0), COLUMN()+(-3), 1))*INDIRECT(ADDRESS(ROW()+(0), COLUMN()+(-1), 1)), 2)</f>
        <v>9.36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0.376</v>
      </c>
      <c r="F15" s="20" t="s">
        <v>31</v>
      </c>
      <c r="G15" s="21">
        <v>24.51</v>
      </c>
      <c r="H15" s="21">
        <f ca="1">ROUND(INDIRECT(ADDRESS(ROW()+(0), COLUMN()+(-3), 1))*INDIRECT(ADDRESS(ROW()+(0), COLUMN()+(-1), 1)), 2)</f>
        <v>9.22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61.23</v>
      </c>
      <c r="H16" s="24">
        <f ca="1">ROUND(INDIRECT(ADDRESS(ROW()+(0), COLUMN()+(-3), 1))*INDIRECT(ADDRESS(ROW()+(0), COLUMN()+(-1), 1))/100, 2)</f>
        <v>1.22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62.45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