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<sst xmlns="http://schemas.openxmlformats.org/spreadsheetml/2006/main" count="33" uniqueCount="33">
  <si>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</si>
  <si>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ECC060</t>
  </si>
  <si>
    <t xml:space="preserve">m</t>
  </si>
  <si>
    <t xml:space="preserve">Chaperon préfabriqué, en béton.</t>
  </si>
  <si>
    <r>
      <rPr>
        <sz val="8.25"/>
        <color rgb="FF000000"/>
        <rFont val="Arial"/>
        <family val="2"/>
      </rPr>
      <t xml:space="preserve">Chaperon préfabriqué en béton, avec un angle d'inclinaison de 10°, de couleur grise, en pièces de 500x400x60 mm, avec larmier, pour recouvrement de murs, et ancrage métallique en acier inoxydable sur sa face inférieure; placé avec du mortier de ciment, industriel, avec adjuvant hydrofuge, M-10, sur lequel on introduit les ancrages métalliques; et jointement entre pièces et, s'il y a lieu, des assemblages avec les murs avec du mortier de joints spécial pour préfabriqués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</si>
  <si>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</si>
  <si>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</si>
  <si>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</si>
  <si>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</si>
  <si>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</si>
  <si>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</si>
  <si>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mt20ahp010f</t>
  </si>
  <si>
    <t xml:space="preserve">Chaperon préfabriqué en béton, avec un angle d'inclinaison de 10°, de couleur grise, en pièces de 500x400x60 mm, avec larmier, pour recouvrement de murs, et ancrage métallique en acier inoxydable sur sa face inférieure.</t>
  </si>
  <si>
    <t xml:space="preserve">m</t>
  </si>
  <si>
    <t xml:space="preserve">mt08aaa010a</t>
  </si>
  <si>
    <t xml:space="preserve">Eau.</t>
  </si>
  <si>
    <t xml:space="preserve">m³</t>
  </si>
  <si>
    <t xml:space="preserve">mt09mif010ka</t>
  </si>
  <si>
    <t xml:space="preserve">Mortier industriel pour maçonnerie, de ciment, couleur grise, avec adjuvant hydrofuge, catégorie M-10 (résistance à la compression 10 N/mm²), fourni en sacs, selon NF EN 998-2.</t>
  </si>
  <si>
    <t xml:space="preserve">t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</si>
  <si>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</si>
  <si>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</si>
  <si>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</si>
  <si>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</si>
  <si>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</si>
  <si>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</si>
  <si>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</si>
  <si>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</si>
  <si>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</si>
  <si>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</si>
  <si>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</si>
  <si>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2,57€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</si>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</sst>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19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14.8</v>
      </c>
      <c r="H9" s="13">
        <f ca="1">ROUND(INDIRECT(ADDRESS(ROW()+(0), COLUMN()+(-3), 1))*INDIRECT(ADDRESS(ROW()+(0), COLUMN()+(-1), 1)), 2)</f>
        <v>16.28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0.019</v>
      </c>
      <c r="F11" s="16" t="s">
        <v>19</v>
      </c>
      <c r="G11" s="17">
        <v>65.98</v>
      </c>
      <c r="H11" s="17">
        <f ca="1">ROUND(INDIRECT(ADDRESS(ROW()+(0), COLUMN()+(-3), 1))*INDIRECT(ADDRESS(ROW()+(0), COLUMN()+(-1), 1)), 2)</f>
        <v>1.25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0.03</v>
      </c>
      <c r="F12" s="16" t="s">
        <v>22</v>
      </c>
      <c r="G12" s="17">
        <v>2.47</v>
      </c>
      <c r="H12" s="17">
        <f ca="1">ROUND(INDIRECT(ADDRESS(ROW()+(0), COLUMN()+(-3), 1))*INDIRECT(ADDRESS(ROW()+(0), COLUMN()+(-1), 1)), 2)</f>
        <v>0.07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0.32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9.36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0.37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9.07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36.04</v>
      </c>
      <c r="H15" s="24">
        <f ca="1">ROUND(INDIRECT(ADDRESS(ROW()+(0), COLUMN()+(-3), 1))*INDIRECT(ADDRESS(ROW()+(0), COLUMN()+(-1), 1))/100, 2)</f>
        <v>0.72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36.76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