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<sst xmlns="http://schemas.openxmlformats.org/spreadsheetml/2006/main" count="42" uniqueCount="42">
  <si>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</si>
  <si>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ECC050</t>
  </si>
  <si>
    <t xml:space="preserve">m</t>
  </si>
  <si>
    <t xml:space="preserve">Chaperon en béton polymère.</t>
  </si>
  <si>
    <r>
      <rPr>
        <sz val="8.25"/>
        <color rgb="FF000000"/>
        <rFont val="Arial"/>
        <family val="2"/>
      </rPr>
      <t xml:space="preserve">Chaperon en béton polymère à surface polie, avec un angle d'inclinaison de 10°, couleur blanche, conception à deux pans, de 220x25 mm, avec larmier, pour recouvrement de murs, ancrage métallique en acier inoxydable et grave adhérée à la surface sur sa face inférieure; mise en place avec du mortier-colle flexible et de grande adhérence, C2 S2 sur une couche de régularisation de mortier de ciment, industriel, avec adjuvant hydrofuge, M-15, sur lequel on introduit les ancrages métalliques; et scellement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</si>
  <si>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</si>
  <si>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</si>
  <si>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</si>
  <si>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</si>
  <si>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</si>
  <si>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</si>
  <si>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</si>
  <si>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</si>
  <si>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</si>
  <si>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</si>
  <si>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</si>
  <si>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</si>
  <si>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</si>
  <si>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</si>
  <si>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</si>
  <si>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mt20aho010bd</t>
  </si>
  <si>
    <t xml:space="preserve">Chaperon en béton polymère à surface polie, avec un angle d'inclinaison de 10°, couleur blanche, conception à deux pans, de 220x25 mm, avec larmier, pour recouvrement de murs,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</si>
  <si>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</si>
  <si>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</si>
  <si>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</si>
  <si>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</si>
  <si>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</si>
  <si>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</si>
  <si>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</si>
  <si>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</si>
  <si>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</si>
  <si>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</si>
  <si>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</si>
  <si>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</si>
  <si>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</si>
  <si>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</si>
  <si>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</si>
  <si>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</si>
  <si>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</si>
  <si>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</si>
  <si>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3,05€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</si>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</sst>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0.006</v>
      </c>
      <c r="E9" s="11" t="s">
        <v>13</v>
      </c>
      <c r="F9" s="13">
        <v>1.5</v>
      </c>
      <c r="G9" s="13">
        <f ca="1">ROUND(INDIRECT(ADDRESS(ROW()+(0), COLUMN()+(-3), 1))*INDIRECT(ADDRESS(ROW()+(0), COLUMN()+(-1), 1)), 2)</f>
        <v>0.01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0.013</v>
      </c>
      <c r="E10" s="16" t="s">
        <v>16</v>
      </c>
      <c r="F10" s="17">
        <v>73.55</v>
      </c>
      <c r="G10" s="17">
        <f ca="1">ROUND(INDIRECT(ADDRESS(ROW()+(0), COLUMN()+(-3), 1))*INDIRECT(ADDRESS(ROW()+(0), COLUMN()+(-1), 1)), 2)</f>
        <v>0.96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2.4</v>
      </c>
      <c r="E11" s="16" t="s">
        <v>19</v>
      </c>
      <c r="F11" s="17">
        <v>0.5</v>
      </c>
      <c r="G11" s="17">
        <f ca="1">ROUND(INDIRECT(ADDRESS(ROW()+(0), COLUMN()+(-3), 1))*INDIRECT(ADDRESS(ROW()+(0), COLUMN()+(-1), 1)), 2)</f>
        <v>1.2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25.48</v>
      </c>
      <c r="G12" s="17">
        <f ca="1">ROUND(INDIRECT(ADDRESS(ROW()+(0), COLUMN()+(-3), 1))*INDIRECT(ADDRESS(ROW()+(0), COLUMN()+(-1), 1)), 2)</f>
        <v>26.75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2.2</v>
      </c>
      <c r="E13" s="16" t="s">
        <v>25</v>
      </c>
      <c r="F13" s="17">
        <v>0.39</v>
      </c>
      <c r="G13" s="17">
        <f ca="1">ROUND(INDIRECT(ADDRESS(ROW()+(0), COLUMN()+(-3), 1))*INDIRECT(ADDRESS(ROW()+(0), COLUMN()+(-1), 1)), 2)</f>
        <v>0.86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0.041</v>
      </c>
      <c r="E14" s="16" t="s">
        <v>28</v>
      </c>
      <c r="F14" s="17">
        <v>5.35</v>
      </c>
      <c r="G14" s="17">
        <f ca="1">ROUND(INDIRECT(ADDRESS(ROW()+(0), COLUMN()+(-3), 1))*INDIRECT(ADDRESS(ROW()+(0), COLUMN()+(-1), 1)), 2)</f>
        <v>0.22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0.082</v>
      </c>
      <c r="E15" s="16" t="s">
        <v>31</v>
      </c>
      <c r="F15" s="17">
        <v>7.32</v>
      </c>
      <c r="G15" s="17">
        <f ca="1">ROUND(INDIRECT(ADDRESS(ROW()+(0), COLUMN()+(-3), 1))*INDIRECT(ADDRESS(ROW()+(0), COLUMN()+(-1), 1)), 2)</f>
        <v>0.6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0.21</v>
      </c>
      <c r="E16" s="16" t="s">
        <v>34</v>
      </c>
      <c r="F16" s="17">
        <v>29.25</v>
      </c>
      <c r="G16" s="17">
        <f ca="1">ROUND(INDIRECT(ADDRESS(ROW()+(0), COLUMN()+(-3), 1))*INDIRECT(ADDRESS(ROW()+(0), COLUMN()+(-1), 1)), 2)</f>
        <v>6.14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0.245</v>
      </c>
      <c r="E17" s="20" t="s">
        <v>37</v>
      </c>
      <c r="F17" s="21">
        <v>24.51</v>
      </c>
      <c r="G17" s="21">
        <f ca="1">ROUND(INDIRECT(ADDRESS(ROW()+(0), COLUMN()+(-3), 1))*INDIRECT(ADDRESS(ROW()+(0), COLUMN()+(-1), 1)), 2)</f>
        <v>6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42.74</v>
      </c>
      <c r="G18" s="24">
        <f ca="1">ROUND(INDIRECT(ADDRESS(ROW()+(0), COLUMN()+(-3), 1))*INDIRECT(ADDRESS(ROW()+(0), COLUMN()+(-1), 1))/100, 2)</f>
        <v>0.85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43.59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