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<sst xmlns="http://schemas.openxmlformats.org/spreadsheetml/2006/main" count="36" uniqueCount="36">
  <si>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</si>
  <si>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AVA020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</si>
  <si>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</si>
  <si>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</si>
  <si>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3" DN 80 mm, placé dans un coffre préfabriqué,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</si>
  <si>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</si>
  <si>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</si>
  <si>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</si>
  <si>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</si>
  <si>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</si>
  <si>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</si>
  <si>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mt37sve010i</t>
  </si>
  <si>
    <t xml:space="preserve">Vanne à sphère en laiton nickelé à visser de 3".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</si>
  <si>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</si>
  <si>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</si>
  <si>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</si>
  <si>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</si>
  <si>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mt37svr010h</t>
  </si>
  <si>
    <t xml:space="preserve">Clapet de non retour en laiton à visser de 3".</t>
  </si>
  <si>
    <t xml:space="preserve">U</t>
  </si>
  <si>
    <t xml:space="preserve">mt37cir010d</t>
  </si>
  <si>
    <t xml:space="preserve">Armoire en fibre de verre de 100x70x40 cm pour abriter un compteur individuel d'eau de 80 à 100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</si>
  <si>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</si>
  <si>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</si>
  <si>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</si>
  <si>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</si>
  <si>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</si>
  <si>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</si>
  <si>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</si>
  <si>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</si>
  <si>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</si>
  <si>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</si>
  <si>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</si>
  <si>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</si>
  <si>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70,94€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</si>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</sst>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114.34</v>
      </c>
      <c r="G9" s="13">
        <f ca="1">ROUND(INDIRECT(ADDRESS(ROW()+(0), COLUMN()+(-3), 1))*INDIRECT(ADDRESS(ROW()+(0), COLUMN()+(-1), 1)), 2)</f>
        <v>228.68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6.64</v>
      </c>
      <c r="G10" s="17">
        <f ca="1">ROUND(INDIRECT(ADDRESS(ROW()+(0), COLUMN()+(-3), 1))*INDIRECT(ADDRESS(ROW()+(0), COLUMN()+(-1), 1)), 2)</f>
        <v>6.64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76.9</v>
      </c>
      <c r="G11" s="17">
        <f ca="1">ROUND(INDIRECT(ADDRESS(ROW()+(0), COLUMN()+(-3), 1))*INDIRECT(ADDRESS(ROW()+(0), COLUMN()+(-1), 1)), 2)</f>
        <v>76.9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237.4</v>
      </c>
      <c r="G12" s="17">
        <f ca="1">ROUND(INDIRECT(ADDRESS(ROW()+(0), COLUMN()+(-3), 1))*INDIRECT(ADDRESS(ROW()+(0), COLUMN()+(-1), 1)), 2)</f>
        <v>237.4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1.4</v>
      </c>
      <c r="G13" s="17">
        <f ca="1">ROUND(INDIRECT(ADDRESS(ROW()+(0), COLUMN()+(-3), 1))*INDIRECT(ADDRESS(ROW()+(0), COLUMN()+(-1), 1)), 2)</f>
        <v>1.4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1.6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48.32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0.8</v>
      </c>
      <c r="E15" s="20" t="s">
        <v>31</v>
      </c>
      <c r="F15" s="21">
        <v>25.99</v>
      </c>
      <c r="G15" s="21">
        <f ca="1">ROUND(INDIRECT(ADDRESS(ROW()+(0), COLUMN()+(-3), 1))*INDIRECT(ADDRESS(ROW()+(0), COLUMN()+(-1), 1)), 2)</f>
        <v>20.79</v>
      </c>
    </row>
    <row r="16" spans="1:7" ht="13.50" thickBot="1" customHeight="1">
      <c r="A16" s="18"/>
      <c r="B16" s="18"/>
      <c r="C16" s="5" t="s">
        <v>32</v>
      </c>
      <c r="D16" s="22">
        <v>4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620.13</v>
      </c>
      <c r="G16" s="24">
        <f ca="1">ROUND(INDIRECT(ADDRESS(ROW()+(0), COLUMN()+(-3), 1))*INDIRECT(ADDRESS(ROW()+(0), COLUMN()+(-1), 1))/100, 2)</f>
        <v>24.81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644.94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