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<sst xmlns="http://schemas.openxmlformats.org/spreadsheetml/2006/main" count="39" uniqueCount="39">
  <si>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</si>
  <si>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</si>
  <si>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</si>
  <si>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</si>
  <si>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6,60x3,47x1,40 m (volume 35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</si>
  <si>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</si>
  <si>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</si>
  <si>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</si>
  <si>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</si>
  <si>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</si>
  <si>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</si>
  <si>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mt10haf030gOEg</t>
  </si>
  <si>
    <t xml:space="preserve">Béton C25/30 (XC2(F); D20; S2; Cl 0,4), prêt à l'emploi, selon NF EN 206.</t>
  </si>
  <si>
    <t xml:space="preserve">m³</t>
  </si>
  <si>
    <t xml:space="preserve">mt07ame030fmb</t>
  </si>
  <si>
    <t xml:space="preserve">Treillis soudé ST 60 100x250 mm, avec fils de fer longitudinaux de 9 mm de diamètre et fils de fer transversaux de 9 mm de diamètre, acier Fe E 500, selon NF A35-080-2.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</si>
  <si>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</si>
  <si>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</si>
  <si>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</si>
  <si>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</si>
  <si>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</si>
  <si>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</si>
  <si>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</si>
  <si>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</si>
  <si>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</si>
  <si>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</si>
  <si>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</si>
  <si>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</si>
  <si>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</si>
  <si>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</si>
  <si>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</si>
  <si>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</si>
  <si>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</si>
  <si>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</si>
  <si>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</si>
  <si>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</si>
  <si>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</si>
  <si>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1.223,19€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</si>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</sst>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140.07</v>
      </c>
      <c r="H9" s="13">
        <f ca="1">ROUND(INDIRECT(ADDRESS(ROW()+(0), COLUMN()+(-3), 1))*INDIRECT(ADDRESS(ROW()+(0), COLUMN()+(-1), 1)), 2)</f>
        <v>350.18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17.14</v>
      </c>
      <c r="H10" s="17">
        <f ca="1">ROUND(INDIRECT(ADDRESS(ROW()+(0), COLUMN()+(-3), 1))*INDIRECT(ADDRESS(ROW()+(0), COLUMN()+(-1), 1)), 2)</f>
        <v>471.35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7314.32</v>
      </c>
      <c r="H11" s="17">
        <f ca="1">ROUND(INDIRECT(ADDRESS(ROW()+(0), COLUMN()+(-3), 1))*INDIRECT(ADDRESS(ROW()+(0), COLUMN()+(-1), 1)), 2)</f>
        <v>7314.32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11.5</v>
      </c>
      <c r="H12" s="17">
        <f ca="1">ROUND(INDIRECT(ADDRESS(ROW()+(0), COLUMN()+(-3), 1))*INDIRECT(ADDRESS(ROW()+(0), COLUMN()+(-1), 1)), 2)</f>
        <v>323.15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435.73</v>
      </c>
      <c r="H13" s="17">
        <f ca="1">ROUND(INDIRECT(ADDRESS(ROW()+(0), COLUMN()+(-3), 1))*INDIRECT(ADDRESS(ROW()+(0), COLUMN()+(-1), 1)), 2)</f>
        <v>435.73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</v>
      </c>
      <c r="F14" s="16" t="s">
        <v>28</v>
      </c>
      <c r="G14" s="17">
        <v>75.04</v>
      </c>
      <c r="H14" s="17">
        <f ca="1">ROUND(INDIRECT(ADDRESS(ROW()+(0), COLUMN()+(-3), 1))*INDIRECT(ADDRESS(ROW()+(0), COLUMN()+(-1), 1)), 2)</f>
        <v>300.16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25</v>
      </c>
      <c r="F15" s="16" t="s">
        <v>31</v>
      </c>
      <c r="G15" s="17">
        <v>29.25</v>
      </c>
      <c r="H15" s="17">
        <f ca="1">ROUND(INDIRECT(ADDRESS(ROW()+(0), COLUMN()+(-3), 1))*INDIRECT(ADDRESS(ROW()+(0), COLUMN()+(-1), 1)), 2)</f>
        <v>731.25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37.5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975.75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10901.9</v>
      </c>
      <c r="H17" s="24">
        <f ca="1">ROUND(INDIRECT(ADDRESS(ROW()+(0), COLUMN()+(-3), 1))*INDIRECT(ADDRESS(ROW()+(0), COLUMN()+(-1), 1))/100, 2)</f>
        <v>218.04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11119.9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