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<sst xmlns="http://schemas.openxmlformats.org/spreadsheetml/2006/main" count="30" uniqueCount="30">
  <si>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</si>
  <si>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</si>
  <si>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</si>
  <si>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</si>
  <si>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padel, constitué de filet en nylon renforcé, poteaux d'appui et d'accessoires réglementaires, conformément à la norme fédérative, avec des ancrages de sol pour poteaux de tube en aluminium de 93 mm de diamètre et 420 mm de longueur, avec couvercle, placés avec des dés de béton C20/25 (X0(F); D20; S2; Cl 1,0)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</si>
  <si>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</si>
  <si>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</si>
  <si>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</si>
  <si>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</si>
  <si>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</si>
  <si>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</si>
  <si>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mt10hmf030p</t>
  </si>
  <si>
    <t xml:space="preserve">Béton massif C20/25 (X0(F); D20; S2; Cl 1,0), prêt à l'emploi, selon NF EN 206.</t>
  </si>
  <si>
    <t xml:space="preserve">m³</t>
  </si>
  <si>
    <t xml:space="preserve">mt47ede011b</t>
  </si>
  <si>
    <t xml:space="preserve">Gaine en aluminium pour ancrage au sol d'un poteau de padel, dans un tube de 93 mm de diamètre et de 420 mm de longueur, avec bouchon.</t>
  </si>
  <si>
    <t xml:space="preserve">U</t>
  </si>
  <si>
    <t xml:space="preserve">mt47ede010b</t>
  </si>
  <si>
    <t xml:space="preserve">Équipement sportif pour terrain de padel,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</si>
  <si>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</si>
  <si>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</si>
  <si>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</si>
  <si>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</si>
  <si>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</si>
  <si>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</si>
  <si>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</si>
  <si>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</si>
  <si>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</si>
  <si>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635,33€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</si>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</sst>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v>
      </c>
      <c r="F9" s="11" t="s">
        <v>13</v>
      </c>
      <c r="G9" s="13">
        <v>115</v>
      </c>
      <c r="H9" s="13">
        <f ca="1">ROUND(INDIRECT(ADDRESS(ROW()+(0), COLUMN()+(-3), 1))*INDIRECT(ADDRESS(ROW()+(0), COLUMN()+(-1), 1)), 2)</f>
        <v>34.5</v>
      </c>
    </row>
    <row r="10" spans="1:8" ht="24.00" thickBot="1" customHeight="1">
      <c r="A10" s="14" t="s">
        <v>14</v>
      </c>
      <c r="B10" s="14"/>
      <c r="C10" s="14" t="s">
        <v>15</v>
      </c>
      <c r="D10" s="14"/>
      <c r="E10" s="15">
        <v>2</v>
      </c>
      <c r="F10" s="16" t="s">
        <v>16</v>
      </c>
      <c r="G10" s="17">
        <v>42.07</v>
      </c>
      <c r="H10" s="17">
        <f ca="1">ROUND(INDIRECT(ADDRESS(ROW()+(0), COLUMN()+(-3), 1))*INDIRECT(ADDRESS(ROW()+(0), COLUMN()+(-1), 1)), 2)</f>
        <v>84.14</v>
      </c>
    </row>
    <row r="11" spans="1:8" ht="24.00" thickBot="1" customHeight="1">
      <c r="A11" s="14" t="s">
        <v>17</v>
      </c>
      <c r="B11" s="14"/>
      <c r="C11" s="14" t="s">
        <v>18</v>
      </c>
      <c r="D11" s="14"/>
      <c r="E11" s="15">
        <v>1</v>
      </c>
      <c r="F11" s="16" t="s">
        <v>19</v>
      </c>
      <c r="G11" s="17">
        <v>716</v>
      </c>
      <c r="H11" s="17">
        <f ca="1">ROUND(INDIRECT(ADDRESS(ROW()+(0), COLUMN()+(-3), 1))*INDIRECT(ADDRESS(ROW()+(0), COLUMN()+(-1), 1)), 2)</f>
        <v>716</v>
      </c>
    </row>
    <row r="12" spans="1:8" ht="13.50" thickBot="1" customHeight="1">
      <c r="A12" s="14" t="s">
        <v>20</v>
      </c>
      <c r="B12" s="14"/>
      <c r="C12" s="14" t="s">
        <v>21</v>
      </c>
      <c r="D12" s="14"/>
      <c r="E12" s="15">
        <v>4</v>
      </c>
      <c r="F12" s="16" t="s">
        <v>22</v>
      </c>
      <c r="G12" s="17">
        <v>29.25</v>
      </c>
      <c r="H12" s="17">
        <f ca="1">ROUND(INDIRECT(ADDRESS(ROW()+(0), COLUMN()+(-3), 1))*INDIRECT(ADDRESS(ROW()+(0), COLUMN()+(-1), 1)), 2)</f>
        <v>117</v>
      </c>
    </row>
    <row r="13" spans="1:8" ht="13.50" thickBot="1" customHeight="1">
      <c r="A13" s="14" t="s">
        <v>23</v>
      </c>
      <c r="B13" s="14"/>
      <c r="C13" s="18" t="s">
        <v>24</v>
      </c>
      <c r="D13" s="18"/>
      <c r="E13" s="19">
        <v>4</v>
      </c>
      <c r="F13" s="20" t="s">
        <v>25</v>
      </c>
      <c r="G13" s="21">
        <v>26.02</v>
      </c>
      <c r="H13" s="21">
        <f ca="1">ROUND(INDIRECT(ADDRESS(ROW()+(0), COLUMN()+(-3), 1))*INDIRECT(ADDRESS(ROW()+(0), COLUMN()+(-1), 1)), 2)</f>
        <v>104.08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1055.72</v>
      </c>
      <c r="H14" s="24">
        <f ca="1">ROUND(INDIRECT(ADDRESS(ROW()+(0), COLUMN()+(-3), 1))*INDIRECT(ADDRESS(ROW()+(0), COLUMN()+(-1), 1))/100, 2)</f>
        <v>21.11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1076.83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