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<sst xmlns="http://schemas.openxmlformats.org/spreadsheetml/2006/main" count="33" uniqueCount="33">
  <si>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</si>
  <si>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</si>
  <si>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</si>
  <si>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</si>
  <si>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en pied de chute enterré, en béton massif, coulé "in situ" C30/37 (X0(F); D20; S2; Cl 0,4), de dimensions intérieures 50x50x50 cm, sur dallage en béton massif de 15 cm d'épaisseur, réalisation d'une pente minimale de 1,00% pour l'évacuation des eaux résiduelles et 0,50% pour l'évacuation des eaux pluviales, avec le même type de béton, avec un coude en PVC de 45° placé dans un dé de béton, pour éviter le coup de la descente dans la pente du dallage, fermé supérieurement avec couvercle préfabriqué en béton armé avec fermeture hermétique au passage des odeurs méphitiques. Comprend le moule réutilisable en tôle métallique amortissable en 20 utilisations.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</si>
  <si>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</si>
  <si>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</si>
  <si>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</si>
  <si>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</si>
  <si>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</si>
  <si>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</si>
  <si>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</si>
  <si>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</si>
  <si>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</si>
  <si>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mt11ppl030a</t>
  </si>
  <si>
    <t xml:space="preserve">Coude 87°30' en PVC lisse, D=125 mm.</t>
  </si>
  <si>
    <t xml:space="preserve">U</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</si>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</sst>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0.27</v>
      </c>
      <c r="F9" s="11" t="s">
        <v>13</v>
      </c>
      <c r="G9" s="13">
        <v>115.43</v>
      </c>
      <c r="H9" s="13">
        <f ca="1">ROUND(INDIRECT(ADDRESS(ROW()+(0), COLUMN()+(-3), 1))*INDIRECT(ADDRESS(ROW()+(0), COLUMN()+(-1), 1)), 2)</f>
        <v>31.17</v>
      </c>
    </row>
    <row r="10" spans="1:8" ht="13.50" thickBot="1" customHeight="1">
      <c r="A10" s="14" t="s">
        <v>14</v>
      </c>
      <c r="B10" s="14"/>
      <c r="C10" s="14" t="s">
        <v>15</v>
      </c>
      <c r="D10" s="14"/>
      <c r="E10" s="15">
        <v>1</v>
      </c>
      <c r="F10" s="16" t="s">
        <v>16</v>
      </c>
      <c r="G10" s="17">
        <v>8.21</v>
      </c>
      <c r="H10" s="17">
        <f ca="1">ROUND(INDIRECT(ADDRESS(ROW()+(0), COLUMN()+(-3), 1))*INDIRECT(ADDRESS(ROW()+(0), COLUMN()+(-1), 1)), 2)</f>
        <v>8.21</v>
      </c>
    </row>
    <row r="11" spans="1:8" ht="24.00" thickBot="1" customHeight="1">
      <c r="A11" s="14" t="s">
        <v>17</v>
      </c>
      <c r="B11" s="14"/>
      <c r="C11" s="14" t="s">
        <v>18</v>
      </c>
      <c r="D11" s="14"/>
      <c r="E11" s="15">
        <v>0.05</v>
      </c>
      <c r="F11" s="16" t="s">
        <v>19</v>
      </c>
      <c r="G11" s="17">
        <v>228.57</v>
      </c>
      <c r="H11" s="17">
        <f ca="1">ROUND(INDIRECT(ADDRESS(ROW()+(0), COLUMN()+(-3), 1))*INDIRECT(ADDRESS(ROW()+(0), COLUMN()+(-1), 1)), 2)</f>
        <v>11.43</v>
      </c>
    </row>
    <row r="12" spans="1:8" ht="13.50" thickBot="1" customHeight="1">
      <c r="A12" s="14" t="s">
        <v>20</v>
      </c>
      <c r="B12" s="14"/>
      <c r="C12" s="14" t="s">
        <v>21</v>
      </c>
      <c r="D12" s="14"/>
      <c r="E12" s="15">
        <v>1</v>
      </c>
      <c r="F12" s="16" t="s">
        <v>22</v>
      </c>
      <c r="G12" s="17">
        <v>10</v>
      </c>
      <c r="H12" s="17">
        <f ca="1">ROUND(INDIRECT(ADDRESS(ROW()+(0), COLUMN()+(-3), 1))*INDIRECT(ADDRESS(ROW()+(0), COLUMN()+(-1), 1)), 2)</f>
        <v>10</v>
      </c>
    </row>
    <row r="13" spans="1:8" ht="13.50" thickBot="1" customHeight="1">
      <c r="A13" s="14" t="s">
        <v>23</v>
      </c>
      <c r="B13" s="14"/>
      <c r="C13" s="14" t="s">
        <v>24</v>
      </c>
      <c r="D13" s="14"/>
      <c r="E13" s="15">
        <v>1.071</v>
      </c>
      <c r="F13" s="16" t="s">
        <v>25</v>
      </c>
      <c r="G13" s="17">
        <v>29.25</v>
      </c>
      <c r="H13" s="17">
        <f ca="1">ROUND(INDIRECT(ADDRESS(ROW()+(0), COLUMN()+(-3), 1))*INDIRECT(ADDRESS(ROW()+(0), COLUMN()+(-1), 1)), 2)</f>
        <v>31.33</v>
      </c>
    </row>
    <row r="14" spans="1:8" ht="13.50" thickBot="1" customHeight="1">
      <c r="A14" s="14" t="s">
        <v>26</v>
      </c>
      <c r="B14" s="14"/>
      <c r="C14" s="18" t="s">
        <v>27</v>
      </c>
      <c r="D14" s="18"/>
      <c r="E14" s="19">
        <v>0.77</v>
      </c>
      <c r="F14" s="20" t="s">
        <v>28</v>
      </c>
      <c r="G14" s="21">
        <v>24.51</v>
      </c>
      <c r="H14" s="21">
        <f ca="1">ROUND(INDIRECT(ADDRESS(ROW()+(0), COLUMN()+(-3), 1))*INDIRECT(ADDRESS(ROW()+(0), COLUMN()+(-1), 1)), 2)</f>
        <v>18.87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111.01</v>
      </c>
      <c r="H15" s="24">
        <f ca="1">ROUND(INDIRECT(ADDRESS(ROW()+(0), COLUMN()+(-3), 1))*INDIRECT(ADDRESS(ROW()+(0), COLUMN()+(-1), 1))/100, 2)</f>
        <v>2.22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113.23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