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<sst xmlns="http://schemas.openxmlformats.org/spreadsheetml/2006/main" count="36" uniqueCount="36">
  <si>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</si>
  <si>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</si>
  <si>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</si>
  <si>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</si>
  <si>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en pied de chute enterré, en béton massif, coulé "in situ" C30/37 (X0(F); D20; S2; Cl 0,4), de dimensions intérieures 40x40x50 cm, sur dallage en béton massif de 15 cm d'épaisseur, réalisation d'une pente minimale de 1,00% pour l'évacuation des eaux résiduelles et 0,50% pour l'évacuation des eaux pluviales, avec le même type de béton, avec un coude en PVC de 45° placé dans un dé de béton, pour éviter le coup de la descente dans la pente du dallage, fermé supérieurement avec cadre et couvercle en fonte classe B-125 selon NF EN 124; excavation préalable avec des moyens manuels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</si>
  <si>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</si>
  <si>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</si>
  <si>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</si>
  <si>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</si>
  <si>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</si>
  <si>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</si>
  <si>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mt10hmf030B</t>
  </si>
  <si>
    <t xml:space="preserve">Béton massif C30/37 (X0(F); D20; S2; Cl 0,4), prêt à l'emploi, selon NF EN 206.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</si>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</sst>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0.223</v>
      </c>
      <c r="F9" s="11" t="s">
        <v>13</v>
      </c>
      <c r="G9" s="13">
        <v>115.43</v>
      </c>
      <c r="H9" s="13">
        <f ca="1">ROUND(INDIRECT(ADDRESS(ROW()+(0), COLUMN()+(-3), 1))*INDIRECT(ADDRESS(ROW()+(0), COLUMN()+(-1), 1)), 2)</f>
        <v>25.74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8.21</v>
      </c>
      <c r="H10" s="17">
        <f ca="1">ROUND(INDIRECT(ADDRESS(ROW()+(0), COLUMN()+(-3), 1))*INDIRECT(ADDRESS(ROW()+(0), COLUMN()+(-1), 1)), 2)</f>
        <v>8.21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182.86</v>
      </c>
      <c r="H11" s="17">
        <f ca="1">ROUND(INDIRECT(ADDRESS(ROW()+(0), COLUMN()+(-3), 1))*INDIRECT(ADDRESS(ROW()+(0), COLUMN()+(-1), 1)), 2)</f>
        <v>9.14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21</v>
      </c>
      <c r="H12" s="17">
        <f ca="1">ROUND(INDIRECT(ADDRESS(ROW()+(0), COLUMN()+(-3), 1))*INDIRECT(ADDRESS(ROW()+(0), COLUMN()+(-1), 1)), 2)</f>
        <v>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0.355</v>
      </c>
      <c r="F13" s="16" t="s">
        <v>25</v>
      </c>
      <c r="G13" s="17">
        <v>11.5</v>
      </c>
      <c r="H13" s="17">
        <f ca="1">ROUND(INDIRECT(ADDRESS(ROW()+(0), COLUMN()+(-3), 1))*INDIRECT(ADDRESS(ROW()+(0), COLUMN()+(-1), 1)), 2)</f>
        <v>4.08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30.71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1.352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33.14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132.02</v>
      </c>
      <c r="H16" s="24">
        <f ca="1">ROUND(INDIRECT(ADDRESS(ROW()+(0), COLUMN()+(-3), 1))*INDIRECT(ADDRESS(ROW()+(0), COLUMN()+(-1), 1))/100, 2)</f>
        <v>2.64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134.66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