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<sst xmlns="http://schemas.openxmlformats.org/spreadsheetml/2006/main" count="24" uniqueCount="24">
  <si>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</si>
  <si>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TVP150</t>
  </si>
  <si>
    <t xml:space="preserve">U</t>
  </si>
  <si>
    <t xml:space="preserve">Unité extérieure, pompe à chaleur, système air-eau multisplit.</t>
  </si>
  <si>
    <r>
      <rPr>
        <sz val="8.25"/>
        <color rgb="FF000000"/>
        <rFont val="Arial"/>
        <family val="2"/>
      </rPr>
      <t xml:space="preserve">Unité extérieure pompe à chaleur réversible, avec récupération de chaleur, système air-eau multisplit, pour gaz R-410A, avec alimentation triphasée (400V/50Hz), puissance calorifique 39,2 kW, avec température de bulbe sec de l'air extérieur 7°C et température de sortie de l'eau de l'unité intérieure 45°C, puissance calorifique 39,2 kW, puissance frigorifique 35 kW, avec température de bulbe sec de l'air extérieur 35°C et température de sortie de l'eau de l'unité intérieure 7°C, dimensions 1680x1300x765 mm, poids 339 kg. Totalement montée, connectée et mise en marche par l'entreprise installatrice pour le contrôle de son bon fonctionnement. Le prix ne comprend pas les éléments antivibratoires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</si>
  <si>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</si>
  <si>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</si>
  <si>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</si>
  <si>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</si>
  <si>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</si>
  <si>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</si>
  <si>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mt42dai354d</t>
  </si>
  <si>
    <t xml:space="preserve">Unité extérieure pompe à chaleur réversible, avec récupération de chaleur, système air-eau multisplit, pour gaz R-410A, avec alimentation triphasée (400V/50Hz), puissance calorifique 39,2 kW, avec température de bulbe sec de l'air extérieur 7°C et température de sortie de l'eau de l'unité intérieure 45°C, puissance calorifique 39,2 kW, puissance frigorifique 35 kW, avec température de bulbe sec de l'air extérieur 35°C et température de sortie de l'eau de l'unité intérieure 7°C, dimensions 1680x1300x765 mm, poids 339 kg.</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</si>
  <si>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</si>
  <si>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</si>
  <si>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</si>
  <si>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</si>
  <si>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</si>
  <si>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</si>
  <si>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</si>
  <si>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</si>
  <si>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</si>
  <si>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11.082,92€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</si>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</sst>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1.000000</v>
      </c>
      <c r="F9" s="11" t="s">
        <v>13</v>
      </c>
      <c r="G9" s="13">
        <v>16844.100000</v>
      </c>
      <c r="H9" s="13">
        <f ca="1">ROUND(INDIRECT(ADDRESS(ROW()+(0), COLUMN()+(-3), 1))*INDIRECT(ADDRESS(ROW()+(0), COLUMN()+(-1), 1)), 2)</f>
        <v>16844.100000</v>
      </c>
    </row>
    <row r="10" spans="1:8" ht="13.50" thickBot="1" customHeight="1">
      <c r="A10" s="14" t="s">
        <v>14</v>
      </c>
      <c r="B10" s="14"/>
      <c r="C10" s="14" t="s">
        <v>15</v>
      </c>
      <c r="D10" s="14"/>
      <c r="E10" s="15">
        <v>2.691000</v>
      </c>
      <c r="F10" s="16" t="s">
        <v>16</v>
      </c>
      <c r="G10" s="17">
        <v>26.360000</v>
      </c>
      <c r="H10" s="17">
        <f ca="1">ROUND(INDIRECT(ADDRESS(ROW()+(0), COLUMN()+(-3), 1))*INDIRECT(ADDRESS(ROW()+(0), COLUMN()+(-1), 1)), 2)</f>
        <v>70.930000</v>
      </c>
    </row>
    <row r="11" spans="1:8" ht="13.50" thickBot="1" customHeight="1">
      <c r="A11" s="14" t="s">
        <v>17</v>
      </c>
      <c r="B11" s="14"/>
      <c r="C11" s="18" t="s">
        <v>18</v>
      </c>
      <c r="D11" s="18"/>
      <c r="E11" s="19">
        <v>2.691000</v>
      </c>
      <c r="F11" s="20" t="s">
        <v>19</v>
      </c>
      <c r="G11" s="21">
        <v>23.220000</v>
      </c>
      <c r="H11" s="21">
        <f ca="1">ROUND(INDIRECT(ADDRESS(ROW()+(0), COLUMN()+(-3), 1))*INDIRECT(ADDRESS(ROW()+(0), COLUMN()+(-1), 1)), 2)</f>
        <v>62.490000</v>
      </c>
    </row>
    <row r="12" spans="1:8" ht="13.50" thickBot="1" customHeight="1">
      <c r="A12" s="18"/>
      <c r="B12" s="18"/>
      <c r="C12" s="5" t="s">
        <v>20</v>
      </c>
      <c r="D12" s="5"/>
      <c r="E12" s="22">
        <v>2.000000</v>
      </c>
      <c r="F12" s="23" t="s">
        <v>21</v>
      </c>
      <c r="G12" s="24">
        <f ca="1">ROUND(SUM(INDIRECT(ADDRESS(ROW()+(-1), COLUMN()+(1), 1)),INDIRECT(ADDRESS(ROW()+(-2), COLUMN()+(1), 1)),INDIRECT(ADDRESS(ROW()+(-3), COLUMN()+(1), 1))), 2)</f>
        <v>16977.520000</v>
      </c>
      <c r="H12" s="24">
        <f ca="1">ROUND(INDIRECT(ADDRESS(ROW()+(0), COLUMN()+(-3), 1))*INDIRECT(ADDRESS(ROW()+(0), COLUMN()+(-1), 1))/100, 2)</f>
        <v>339.550000</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17317.070000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