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<sst xmlns="http://schemas.openxmlformats.org/spreadsheetml/2006/main" count="24" uniqueCount="24">
  <si>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</si>
  <si>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TVK150</t>
  </si>
  <si>
    <t xml:space="preserve">U</t>
  </si>
  <si>
    <t xml:space="preserve">Dérivation pour ligne frigorifique de liquide et de gaz.</t>
  </si>
  <si>
    <r>
      <rPr>
        <b/>
        <sz val="8.25"/>
        <color rgb="FF000000"/>
        <rFont val="Arial"/>
        <family val="2"/>
      </rPr>
      <t xml:space="preserve">Déviation d'une ligne frigorifique constituée de deux collecteurs Refnet, un pour la ligne de liquide et un autre pour la ligne de gaz, de 8 sorties chacune, modèle KHRQ22M29H "DAIKIN"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</si>
  <si>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</si>
  <si>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</si>
  <si>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</si>
  <si>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</si>
  <si>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</si>
  <si>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</si>
  <si>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</si>
  <si>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</si>
  <si>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</si>
  <si>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</si>
  <si>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</si>
  <si>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</si>
  <si>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</si>
  <si>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</si>
  <si>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</si>
  <si>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</si>
  <si>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</si>
  <si>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102,62€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</si>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</sst>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4.59" customWidth="1"/>
    <col min="3" max="3" width="12.92" customWidth="1"/>
    <col min="4" max="4" width="45.05" customWidth="1"/>
    <col min="5" max="5" width="8.16" customWidth="1"/>
    <col min="6" max="6" width="4.76" customWidth="1"/>
    <col min="7" max="7" width="0.68" customWidth="1"/>
    <col min="8" max="8" width="7.31" customWidth="1"/>
    <col min="9" max="9" width="7.99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285.000000</v>
      </c>
      <c r="I8" s="16"/>
      <c r="J8" s="16">
        <f ca="1">ROUND(INDIRECT(ADDRESS(ROW()+(0), COLUMN()+(-5), 1))*INDIRECT(ADDRESS(ROW()+(0), COLUMN()+(-2), 1)), 2)</f>
        <v>285.000000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0.053000</v>
      </c>
      <c r="F9" s="19" t="s">
        <v>16</v>
      </c>
      <c r="G9" s="19"/>
      <c r="H9" s="20">
        <v>24.910000</v>
      </c>
      <c r="I9" s="20"/>
      <c r="J9" s="20">
        <f ca="1">ROUND(INDIRECT(ADDRESS(ROW()+(0), COLUMN()+(-5), 1))*INDIRECT(ADDRESS(ROW()+(0), COLUMN()+(-2), 1)), 2)</f>
        <v>1.320000</v>
      </c>
    </row>
    <row r="10" spans="1:10" ht="13.50" thickBot="1" customHeight="1">
      <c r="A10" s="17" t="s">
        <v>17</v>
      </c>
      <c r="B10" s="21" t="s">
        <v>18</v>
      </c>
      <c r="C10" s="21"/>
      <c r="D10" s="21"/>
      <c r="E10" s="22">
        <v>0.053000</v>
      </c>
      <c r="F10" s="23" t="s">
        <v>19</v>
      </c>
      <c r="G10" s="23"/>
      <c r="H10" s="24">
        <v>21.360000</v>
      </c>
      <c r="I10" s="24"/>
      <c r="J10" s="24">
        <f ca="1">ROUND(INDIRECT(ADDRESS(ROW()+(0), COLUMN()+(-5), 1))*INDIRECT(ADDRESS(ROW()+(0), COLUMN()+(-2), 1)), 2)</f>
        <v>1.130000</v>
      </c>
    </row>
    <row r="11" spans="1:10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7"/>
      <c r="H11" s="28">
        <f ca="1">ROUND(SUM(INDIRECT(ADDRESS(ROW()+(-1), COLUMN()+(2), 1)),INDIRECT(ADDRESS(ROW()+(-2), COLUMN()+(2), 1)),INDIRECT(ADDRESS(ROW()+(-3), COLUMN()+(2), 1))), 2)</f>
        <v>287.450000</v>
      </c>
      <c r="I11" s="28"/>
      <c r="J11" s="28">
        <f ca="1">ROUND(INDIRECT(ADDRESS(ROW()+(0), COLUMN()+(-5), 1))*INDIRECT(ADDRESS(ROW()+(0), COLUMN()+(-2), 1))/100, 2)</f>
        <v>5.750000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293.200000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A12:E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